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drawings/drawing5.xml" ContentType="application/vnd.openxmlformats-officedocument.drawing+xml"/>
  <Override PartName="/xl/comments4.xml" ContentType="application/vnd.openxmlformats-officedocument.spreadsheetml.comments+xml"/>
  <Override PartName="/xl/drawings/drawing6.xml" ContentType="application/vnd.openxmlformats-officedocument.drawing+xml"/>
  <Override PartName="/xl/comments5.xml" ContentType="application/vnd.openxmlformats-officedocument.spreadsheetml.comments+xml"/>
  <Override PartName="/xl/drawings/drawing7.xml" ContentType="application/vnd.openxmlformats-officedocument.drawing+xml"/>
  <Override PartName="/xl/comments6.xml" ContentType="application/vnd.openxmlformats-officedocument.spreadsheetml.comments+xml"/>
  <Override PartName="/xl/drawings/drawing8.xml" ContentType="application/vnd.openxmlformats-officedocument.drawing+xml"/>
  <Override PartName="/xl/comments7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7890" firstSheet="1" activeTab="1"/>
  </bookViews>
  <sheets>
    <sheet name="Apprentice Information" sheetId="6" r:id="rId1"/>
    <sheet name="Summary" sheetId="3" r:id="rId2"/>
    <sheet name="Period 1" sheetId="1" r:id="rId3"/>
    <sheet name="Period 2" sheetId="7" r:id="rId4"/>
    <sheet name="Period 3" sheetId="8" r:id="rId5"/>
    <sheet name="Period 4" sheetId="9" r:id="rId6"/>
    <sheet name="Period 5" sheetId="10" r:id="rId7"/>
    <sheet name="Period 6" sheetId="11" r:id="rId8"/>
  </sheets>
  <definedNames>
    <definedName name="_xlnm.Print_Area" localSheetId="2">'Period 1'!$A$1:$BG$67</definedName>
    <definedName name="_xlnm.Print_Area" localSheetId="3">'Period 2'!$A$1:$BG$66</definedName>
    <definedName name="_xlnm.Print_Area" localSheetId="4">'Period 3'!$A$1:$BG$66</definedName>
    <definedName name="_xlnm.Print_Area" localSheetId="5">'Period 4'!$A$1:$BG$66</definedName>
    <definedName name="_xlnm.Print_Area" localSheetId="6">'Period 5'!$A$1:$BG$66</definedName>
    <definedName name="_xlnm.Print_Area" localSheetId="7">'Period 6'!$A$1:$BG$66</definedName>
    <definedName name="_xlnm.Print_Area" localSheetId="1">Summary!$A$1:$M$53</definedName>
  </definedNames>
  <calcPr calcId="145621"/>
</workbook>
</file>

<file path=xl/calcChain.xml><?xml version="1.0" encoding="utf-8"?>
<calcChain xmlns="http://schemas.openxmlformats.org/spreadsheetml/2006/main">
  <c r="F19" i="11" l="1"/>
  <c r="F19" i="10"/>
  <c r="G19" i="10" s="1"/>
  <c r="H19" i="10" s="1"/>
  <c r="I19" i="10" s="1"/>
  <c r="J19" i="10" s="1"/>
  <c r="K19" i="10" s="1"/>
  <c r="L19" i="10" s="1"/>
  <c r="M19" i="10" s="1"/>
  <c r="N19" i="10" s="1"/>
  <c r="O19" i="10" s="1"/>
  <c r="P19" i="10" s="1"/>
  <c r="Q19" i="10" s="1"/>
  <c r="R19" i="10" s="1"/>
  <c r="S19" i="10" s="1"/>
  <c r="T19" i="10" s="1"/>
  <c r="U19" i="10" s="1"/>
  <c r="V19" i="10" s="1"/>
  <c r="W19" i="10" s="1"/>
  <c r="X19" i="10" s="1"/>
  <c r="Y19" i="10" s="1"/>
  <c r="Z19" i="10" s="1"/>
  <c r="AA19" i="10" s="1"/>
  <c r="AB19" i="10" s="1"/>
  <c r="AC19" i="10" s="1"/>
  <c r="AD19" i="10" s="1"/>
  <c r="AE19" i="10" s="1"/>
  <c r="AF19" i="10" s="1"/>
  <c r="AG19" i="10" s="1"/>
  <c r="AH19" i="10" s="1"/>
  <c r="AI19" i="10" s="1"/>
  <c r="AJ19" i="10" s="1"/>
  <c r="AK19" i="10" s="1"/>
  <c r="AL19" i="10" s="1"/>
  <c r="AM19" i="10" s="1"/>
  <c r="AN19" i="10" s="1"/>
  <c r="AO19" i="10" s="1"/>
  <c r="AP19" i="10" s="1"/>
  <c r="AQ19" i="10" s="1"/>
  <c r="AR19" i="10" s="1"/>
  <c r="AS19" i="10" s="1"/>
  <c r="AT19" i="10" s="1"/>
  <c r="AU19" i="10" s="1"/>
  <c r="AV19" i="10" s="1"/>
  <c r="AW19" i="10" s="1"/>
  <c r="AX19" i="10" s="1"/>
  <c r="AY19" i="10" s="1"/>
  <c r="AZ19" i="10" s="1"/>
  <c r="BA19" i="10" s="1"/>
  <c r="BB19" i="10" s="1"/>
  <c r="BC19" i="10" s="1"/>
  <c r="BD19" i="10" s="1"/>
  <c r="BE19" i="10" s="1"/>
  <c r="F19" i="9"/>
  <c r="F19" i="8"/>
  <c r="G19" i="8" s="1"/>
  <c r="H19" i="8" s="1"/>
  <c r="I19" i="8" s="1"/>
  <c r="J19" i="8" s="1"/>
  <c r="K19" i="8" s="1"/>
  <c r="L19" i="8" s="1"/>
  <c r="M19" i="8" s="1"/>
  <c r="N19" i="8" s="1"/>
  <c r="O19" i="8" s="1"/>
  <c r="P19" i="8" s="1"/>
  <c r="Q19" i="8" s="1"/>
  <c r="R19" i="8" s="1"/>
  <c r="S19" i="8" s="1"/>
  <c r="T19" i="8" s="1"/>
  <c r="U19" i="8" s="1"/>
  <c r="V19" i="8" s="1"/>
  <c r="W19" i="8" s="1"/>
  <c r="X19" i="8" s="1"/>
  <c r="Y19" i="8" s="1"/>
  <c r="Z19" i="8" s="1"/>
  <c r="AA19" i="8" s="1"/>
  <c r="AB19" i="8" s="1"/>
  <c r="AC19" i="8" s="1"/>
  <c r="AD19" i="8" s="1"/>
  <c r="AE19" i="8" s="1"/>
  <c r="AF19" i="8" s="1"/>
  <c r="AG19" i="8" s="1"/>
  <c r="AH19" i="8" s="1"/>
  <c r="AI19" i="8" s="1"/>
  <c r="AJ19" i="8" s="1"/>
  <c r="AK19" i="8" s="1"/>
  <c r="AL19" i="8" s="1"/>
  <c r="AM19" i="8" s="1"/>
  <c r="AN19" i="8" s="1"/>
  <c r="AO19" i="8" s="1"/>
  <c r="AP19" i="8" s="1"/>
  <c r="AQ19" i="8" s="1"/>
  <c r="AR19" i="8" s="1"/>
  <c r="AS19" i="8" s="1"/>
  <c r="AT19" i="8" s="1"/>
  <c r="AU19" i="8" s="1"/>
  <c r="AV19" i="8" s="1"/>
  <c r="AW19" i="8" s="1"/>
  <c r="AX19" i="8" s="1"/>
  <c r="AY19" i="8" s="1"/>
  <c r="AZ19" i="8" s="1"/>
  <c r="BA19" i="8" s="1"/>
  <c r="BB19" i="8" s="1"/>
  <c r="BC19" i="8" s="1"/>
  <c r="BD19" i="8" s="1"/>
  <c r="BE19" i="8" s="1"/>
  <c r="F19" i="7"/>
  <c r="K42" i="3"/>
  <c r="K41" i="3"/>
  <c r="K40" i="3"/>
  <c r="K39" i="3"/>
  <c r="K38" i="3"/>
  <c r="J42" i="3"/>
  <c r="J41" i="3"/>
  <c r="J40" i="3"/>
  <c r="J39" i="3"/>
  <c r="J38" i="3"/>
  <c r="I42" i="3"/>
  <c r="I41" i="3"/>
  <c r="I40" i="3"/>
  <c r="I39" i="3"/>
  <c r="I38" i="3"/>
  <c r="H42" i="3"/>
  <c r="H41" i="3"/>
  <c r="H40" i="3"/>
  <c r="H39" i="3"/>
  <c r="H38" i="3"/>
  <c r="G42" i="3"/>
  <c r="G41" i="3"/>
  <c r="G40" i="3"/>
  <c r="G39" i="3"/>
  <c r="G38" i="3"/>
  <c r="F42" i="3"/>
  <c r="F41" i="3"/>
  <c r="F39" i="3"/>
  <c r="F38" i="3"/>
  <c r="K34" i="3"/>
  <c r="K33" i="3"/>
  <c r="J34" i="3"/>
  <c r="J33" i="3"/>
  <c r="I34" i="3"/>
  <c r="I33" i="3"/>
  <c r="H34" i="3"/>
  <c r="BF46" i="8"/>
  <c r="BH34" i="11"/>
  <c r="BH33" i="11"/>
  <c r="BH32" i="11"/>
  <c r="BH31" i="11"/>
  <c r="BH30" i="11"/>
  <c r="BH29" i="11"/>
  <c r="BH28" i="11"/>
  <c r="BH27" i="11"/>
  <c r="BH26" i="11"/>
  <c r="BH25" i="11"/>
  <c r="BH24" i="11"/>
  <c r="BH23" i="11"/>
  <c r="BH34" i="10"/>
  <c r="BH33" i="10"/>
  <c r="BH32" i="10"/>
  <c r="BH31" i="10"/>
  <c r="BH30" i="10"/>
  <c r="BH29" i="10"/>
  <c r="BH28" i="10"/>
  <c r="BH27" i="10"/>
  <c r="BH26" i="10"/>
  <c r="BH25" i="10"/>
  <c r="BH24" i="10"/>
  <c r="BH23" i="10"/>
  <c r="BH34" i="9"/>
  <c r="BH33" i="9"/>
  <c r="BH32" i="9"/>
  <c r="BH31" i="9"/>
  <c r="BH30" i="9"/>
  <c r="BH29" i="9"/>
  <c r="BH28" i="9"/>
  <c r="BH27" i="9"/>
  <c r="BH26" i="9"/>
  <c r="BH25" i="9"/>
  <c r="BH24" i="9"/>
  <c r="BH23" i="9"/>
  <c r="BH34" i="8"/>
  <c r="BH33" i="8"/>
  <c r="BH32" i="8"/>
  <c r="BH31" i="8"/>
  <c r="BH30" i="8"/>
  <c r="BH29" i="8"/>
  <c r="BH28" i="8"/>
  <c r="BH27" i="8"/>
  <c r="BH26" i="8"/>
  <c r="BH25" i="8"/>
  <c r="BH24" i="8"/>
  <c r="BH23" i="8"/>
  <c r="BH34" i="7"/>
  <c r="BH33" i="7"/>
  <c r="BH32" i="7"/>
  <c r="BH31" i="7"/>
  <c r="BH30" i="7"/>
  <c r="BH29" i="7"/>
  <c r="BH28" i="7"/>
  <c r="BH27" i="7"/>
  <c r="BH26" i="7"/>
  <c r="BH25" i="7"/>
  <c r="BH24" i="7"/>
  <c r="BH23" i="7"/>
  <c r="BH24" i="1"/>
  <c r="BH25" i="1"/>
  <c r="BH26" i="1"/>
  <c r="BH27" i="1"/>
  <c r="BH28" i="1"/>
  <c r="BH29" i="1"/>
  <c r="BH30" i="1"/>
  <c r="BH31" i="1"/>
  <c r="BH32" i="1"/>
  <c r="BH33" i="1"/>
  <c r="BH34" i="1"/>
  <c r="BH23" i="1"/>
  <c r="H33" i="3"/>
  <c r="G34" i="3"/>
  <c r="G33" i="3"/>
  <c r="K29" i="3"/>
  <c r="J29" i="3"/>
  <c r="I29" i="3"/>
  <c r="H29" i="3"/>
  <c r="G29" i="3"/>
  <c r="K28" i="3"/>
  <c r="J28" i="3"/>
  <c r="I28" i="3"/>
  <c r="H28" i="3"/>
  <c r="G28" i="3"/>
  <c r="K27" i="3"/>
  <c r="J27" i="3"/>
  <c r="I27" i="3"/>
  <c r="H27" i="3"/>
  <c r="G27" i="3"/>
  <c r="K23" i="3"/>
  <c r="J23" i="3"/>
  <c r="I23" i="3"/>
  <c r="H23" i="3"/>
  <c r="G23" i="3"/>
  <c r="K22" i="3"/>
  <c r="J22" i="3"/>
  <c r="I22" i="3"/>
  <c r="H22" i="3"/>
  <c r="H24" i="3" s="1"/>
  <c r="G22" i="3"/>
  <c r="J21" i="3"/>
  <c r="I21" i="3"/>
  <c r="H21" i="3"/>
  <c r="G21" i="3"/>
  <c r="AX61" i="11"/>
  <c r="AT61" i="11"/>
  <c r="AH61" i="11"/>
  <c r="AD61" i="11"/>
  <c r="R61" i="11"/>
  <c r="N61" i="11"/>
  <c r="BE58" i="11"/>
  <c r="BD58" i="11"/>
  <c r="BC58" i="11"/>
  <c r="BB58" i="11"/>
  <c r="BA58" i="11"/>
  <c r="AZ58" i="11"/>
  <c r="AY58" i="11"/>
  <c r="AX58" i="11"/>
  <c r="AW58" i="11"/>
  <c r="AV58" i="11"/>
  <c r="AU58" i="11"/>
  <c r="AT58" i="11"/>
  <c r="AS58" i="11"/>
  <c r="AR58" i="11"/>
  <c r="AQ58" i="11"/>
  <c r="AP58" i="11"/>
  <c r="AO58" i="11"/>
  <c r="AN58" i="11"/>
  <c r="AM58" i="11"/>
  <c r="AL58" i="11"/>
  <c r="AK58" i="11"/>
  <c r="AJ58" i="11"/>
  <c r="AI58" i="11"/>
  <c r="AH58" i="11"/>
  <c r="AG58" i="11"/>
  <c r="AF58" i="11"/>
  <c r="AE58" i="11"/>
  <c r="AD58" i="11"/>
  <c r="AC58" i="11"/>
  <c r="AB58" i="11"/>
  <c r="AA58" i="11"/>
  <c r="Z58" i="11"/>
  <c r="Y58" i="11"/>
  <c r="X58" i="11"/>
  <c r="W58" i="11"/>
  <c r="V58" i="11"/>
  <c r="U58" i="11"/>
  <c r="T58" i="11"/>
  <c r="S58" i="11"/>
  <c r="R58" i="11"/>
  <c r="Q58" i="11"/>
  <c r="P58" i="11"/>
  <c r="O58" i="11"/>
  <c r="N58" i="11"/>
  <c r="M58" i="11"/>
  <c r="L58" i="11"/>
  <c r="K58" i="11"/>
  <c r="J58" i="11"/>
  <c r="I58" i="11"/>
  <c r="H58" i="11"/>
  <c r="G58" i="11"/>
  <c r="F58" i="11"/>
  <c r="BE56" i="11"/>
  <c r="BD56" i="11"/>
  <c r="BD61" i="11" s="1"/>
  <c r="BC56" i="11"/>
  <c r="BB56" i="11"/>
  <c r="BA56" i="11"/>
  <c r="AZ56" i="11"/>
  <c r="AY56" i="11"/>
  <c r="AX56" i="11"/>
  <c r="AW56" i="11"/>
  <c r="AV56" i="11"/>
  <c r="AU56" i="11"/>
  <c r="AT56" i="11"/>
  <c r="AS56" i="11"/>
  <c r="AR56" i="11"/>
  <c r="AQ56" i="11"/>
  <c r="AP56" i="11"/>
  <c r="AO56" i="11"/>
  <c r="AN56" i="11"/>
  <c r="AM56" i="11"/>
  <c r="AL56" i="11"/>
  <c r="AK56" i="11"/>
  <c r="AJ56" i="11"/>
  <c r="AJ61" i="11" s="1"/>
  <c r="AI56" i="11"/>
  <c r="AH56" i="11"/>
  <c r="AG56" i="11"/>
  <c r="AF56" i="11"/>
  <c r="AE56" i="11"/>
  <c r="AD56" i="11"/>
  <c r="AC56" i="11"/>
  <c r="AB56" i="11"/>
  <c r="AA56" i="11"/>
  <c r="Z56" i="11"/>
  <c r="Y56" i="11"/>
  <c r="X56" i="11"/>
  <c r="X61" i="11" s="1"/>
  <c r="W56" i="11"/>
  <c r="V56" i="11"/>
  <c r="U56" i="11"/>
  <c r="T56" i="11"/>
  <c r="S56" i="11"/>
  <c r="R56" i="11"/>
  <c r="Q56" i="11"/>
  <c r="P56" i="11"/>
  <c r="O56" i="11"/>
  <c r="N56" i="11"/>
  <c r="M56" i="11"/>
  <c r="L56" i="11"/>
  <c r="K56" i="11"/>
  <c r="J56" i="11"/>
  <c r="I56" i="11"/>
  <c r="H56" i="11"/>
  <c r="G56" i="11"/>
  <c r="F56" i="11"/>
  <c r="D56" i="11"/>
  <c r="BF55" i="11"/>
  <c r="BF54" i="11"/>
  <c r="BF53" i="11"/>
  <c r="BF52" i="11"/>
  <c r="BF51" i="11"/>
  <c r="BE48" i="11"/>
  <c r="BD48" i="11"/>
  <c r="BC48" i="11"/>
  <c r="BB48" i="11"/>
  <c r="BA48" i="11"/>
  <c r="AZ48" i="11"/>
  <c r="AY48" i="11"/>
  <c r="AX48" i="11"/>
  <c r="AW48" i="11"/>
  <c r="AV48" i="11"/>
  <c r="AU48" i="11"/>
  <c r="AT48" i="11"/>
  <c r="AS48" i="11"/>
  <c r="AR48" i="11"/>
  <c r="AQ48" i="11"/>
  <c r="AP48" i="11"/>
  <c r="AO48" i="11"/>
  <c r="AN48" i="11"/>
  <c r="AM48" i="11"/>
  <c r="AL48" i="11"/>
  <c r="AK48" i="11"/>
  <c r="AJ48" i="11"/>
  <c r="AI48" i="11"/>
  <c r="AH48" i="11"/>
  <c r="AG48" i="11"/>
  <c r="AF48" i="11"/>
  <c r="AE48" i="11"/>
  <c r="AD48" i="11"/>
  <c r="AC48" i="11"/>
  <c r="AB48" i="11"/>
  <c r="AA48" i="11"/>
  <c r="Z48" i="11"/>
  <c r="Y48" i="11"/>
  <c r="X48" i="11"/>
  <c r="W48" i="11"/>
  <c r="V48" i="11"/>
  <c r="U48" i="11"/>
  <c r="T48" i="11"/>
  <c r="S48" i="11"/>
  <c r="R48" i="11"/>
  <c r="Q48" i="11"/>
  <c r="P48" i="11"/>
  <c r="O48" i="11"/>
  <c r="N48" i="11"/>
  <c r="M48" i="11"/>
  <c r="L48" i="11"/>
  <c r="K48" i="11"/>
  <c r="J48" i="11"/>
  <c r="I48" i="11"/>
  <c r="H48" i="11"/>
  <c r="G48" i="11"/>
  <c r="F48" i="11"/>
  <c r="BF48" i="11" s="1"/>
  <c r="D48" i="11"/>
  <c r="BF47" i="11"/>
  <c r="BF46" i="11"/>
  <c r="BE43" i="11"/>
  <c r="BD43" i="11"/>
  <c r="BC43" i="11"/>
  <c r="BB43" i="11"/>
  <c r="BB61" i="11" s="1"/>
  <c r="BA43" i="11"/>
  <c r="AZ43" i="11"/>
  <c r="AY43" i="11"/>
  <c r="AX43" i="11"/>
  <c r="AW43" i="11"/>
  <c r="AV43" i="11"/>
  <c r="AU43" i="11"/>
  <c r="AT43" i="11"/>
  <c r="AS43" i="11"/>
  <c r="AR43" i="11"/>
  <c r="AQ43" i="11"/>
  <c r="AP43" i="11"/>
  <c r="AO43" i="11"/>
  <c r="AN43" i="11"/>
  <c r="AM43" i="11"/>
  <c r="AL43" i="11"/>
  <c r="AL61" i="11" s="1"/>
  <c r="AK43" i="11"/>
  <c r="AJ43" i="11"/>
  <c r="AI43" i="11"/>
  <c r="AH43" i="11"/>
  <c r="AG43" i="11"/>
  <c r="AF43" i="11"/>
  <c r="AE43" i="11"/>
  <c r="AD43" i="11"/>
  <c r="AC43" i="11"/>
  <c r="AB43" i="11"/>
  <c r="AA43" i="11"/>
  <c r="Z43" i="11"/>
  <c r="Y43" i="11"/>
  <c r="X43" i="11"/>
  <c r="W43" i="11"/>
  <c r="V43" i="11"/>
  <c r="V61" i="11" s="1"/>
  <c r="U43" i="11"/>
  <c r="T43" i="11"/>
  <c r="S43" i="11"/>
  <c r="R43" i="11"/>
  <c r="Q43" i="11"/>
  <c r="P43" i="11"/>
  <c r="O43" i="11"/>
  <c r="N43" i="11"/>
  <c r="M43" i="11"/>
  <c r="L43" i="11"/>
  <c r="K43" i="11"/>
  <c r="J43" i="11"/>
  <c r="I43" i="11"/>
  <c r="H43" i="11"/>
  <c r="G43" i="11"/>
  <c r="F43" i="11"/>
  <c r="F61" i="11" s="1"/>
  <c r="D43" i="11"/>
  <c r="BF42" i="11"/>
  <c r="BF41" i="11"/>
  <c r="BF40" i="11"/>
  <c r="BE37" i="11"/>
  <c r="BE61" i="11" s="1"/>
  <c r="BD37" i="11"/>
  <c r="BC37" i="11"/>
  <c r="BB37" i="11"/>
  <c r="BA37" i="11"/>
  <c r="BA61" i="11" s="1"/>
  <c r="AZ37" i="11"/>
  <c r="AZ61" i="11" s="1"/>
  <c r="AY37" i="11"/>
  <c r="AX37" i="11"/>
  <c r="AW37" i="11"/>
  <c r="AW61" i="11" s="1"/>
  <c r="AV37" i="11"/>
  <c r="AU37" i="11"/>
  <c r="AT37" i="11"/>
  <c r="AS37" i="11"/>
  <c r="AS61" i="11" s="1"/>
  <c r="AR37" i="11"/>
  <c r="AQ37" i="11"/>
  <c r="AP37" i="11"/>
  <c r="AP61" i="11" s="1"/>
  <c r="AO37" i="11"/>
  <c r="AO61" i="11" s="1"/>
  <c r="AN37" i="11"/>
  <c r="AN61" i="11" s="1"/>
  <c r="AM37" i="11"/>
  <c r="AL37" i="11"/>
  <c r="AK37" i="11"/>
  <c r="AK61" i="11" s="1"/>
  <c r="AJ37" i="11"/>
  <c r="AI37" i="11"/>
  <c r="AH37" i="11"/>
  <c r="AG37" i="11"/>
  <c r="AG61" i="11" s="1"/>
  <c r="AF37" i="11"/>
  <c r="AE37" i="11"/>
  <c r="AD37" i="11"/>
  <c r="AC37" i="11"/>
  <c r="AC61" i="11" s="1"/>
  <c r="AB37" i="11"/>
  <c r="AA37" i="11"/>
  <c r="Z37" i="11"/>
  <c r="Z61" i="11" s="1"/>
  <c r="Y37" i="11"/>
  <c r="Y61" i="11" s="1"/>
  <c r="X37" i="11"/>
  <c r="W37" i="11"/>
  <c r="V37" i="11"/>
  <c r="U37" i="11"/>
  <c r="U61" i="11" s="1"/>
  <c r="T37" i="11"/>
  <c r="T61" i="11" s="1"/>
  <c r="S37" i="11"/>
  <c r="R37" i="11"/>
  <c r="Q37" i="11"/>
  <c r="Q61" i="11" s="1"/>
  <c r="P37" i="11"/>
  <c r="O37" i="11"/>
  <c r="N37" i="11"/>
  <c r="M37" i="11"/>
  <c r="M61" i="11" s="1"/>
  <c r="L37" i="11"/>
  <c r="K37" i="11"/>
  <c r="J37" i="11"/>
  <c r="J61" i="11" s="1"/>
  <c r="I37" i="11"/>
  <c r="I61" i="11" s="1"/>
  <c r="H37" i="11"/>
  <c r="H61" i="11" s="1"/>
  <c r="G37" i="11"/>
  <c r="F37" i="11"/>
  <c r="D37" i="11"/>
  <c r="BF36" i="11"/>
  <c r="BF35" i="11"/>
  <c r="BF34" i="11"/>
  <c r="BF33" i="11"/>
  <c r="BF32" i="11"/>
  <c r="BF31" i="11"/>
  <c r="BF30" i="11"/>
  <c r="BF29" i="11"/>
  <c r="BF28" i="11"/>
  <c r="BF27" i="11"/>
  <c r="BF26" i="11"/>
  <c r="BF25" i="11"/>
  <c r="BF24" i="11"/>
  <c r="BF23" i="11"/>
  <c r="G19" i="11"/>
  <c r="H19" i="11" s="1"/>
  <c r="I19" i="11" s="1"/>
  <c r="J19" i="11" s="1"/>
  <c r="K19" i="11" s="1"/>
  <c r="L19" i="11" s="1"/>
  <c r="M19" i="11" s="1"/>
  <c r="N19" i="11" s="1"/>
  <c r="O19" i="11" s="1"/>
  <c r="P19" i="11" s="1"/>
  <c r="Q19" i="11" s="1"/>
  <c r="R19" i="11" s="1"/>
  <c r="S19" i="11" s="1"/>
  <c r="T19" i="11" s="1"/>
  <c r="U19" i="11" s="1"/>
  <c r="V19" i="11" s="1"/>
  <c r="W19" i="11" s="1"/>
  <c r="X19" i="11" s="1"/>
  <c r="Y19" i="11" s="1"/>
  <c r="Z19" i="11" s="1"/>
  <c r="AA19" i="11" s="1"/>
  <c r="AB19" i="11" s="1"/>
  <c r="AC19" i="11" s="1"/>
  <c r="AD19" i="11" s="1"/>
  <c r="AE19" i="11" s="1"/>
  <c r="AF19" i="11" s="1"/>
  <c r="AG19" i="11" s="1"/>
  <c r="AH19" i="11" s="1"/>
  <c r="AI19" i="11" s="1"/>
  <c r="AJ19" i="11" s="1"/>
  <c r="AK19" i="11" s="1"/>
  <c r="AL19" i="11" s="1"/>
  <c r="AM19" i="11" s="1"/>
  <c r="AN19" i="11" s="1"/>
  <c r="AO19" i="11" s="1"/>
  <c r="AP19" i="11" s="1"/>
  <c r="AQ19" i="11" s="1"/>
  <c r="AR19" i="11" s="1"/>
  <c r="AS19" i="11" s="1"/>
  <c r="AT19" i="11" s="1"/>
  <c r="AU19" i="11" s="1"/>
  <c r="AV19" i="11" s="1"/>
  <c r="AW19" i="11" s="1"/>
  <c r="AX19" i="11" s="1"/>
  <c r="AY19" i="11" s="1"/>
  <c r="AZ19" i="11" s="1"/>
  <c r="BA19" i="11" s="1"/>
  <c r="BB19" i="11" s="1"/>
  <c r="BC19" i="11" s="1"/>
  <c r="BD19" i="11" s="1"/>
  <c r="BE19" i="11" s="1"/>
  <c r="D14" i="11"/>
  <c r="D13" i="11"/>
  <c r="D12" i="11"/>
  <c r="D11" i="11"/>
  <c r="D10" i="11"/>
  <c r="D9" i="11"/>
  <c r="D8" i="11"/>
  <c r="D7" i="11"/>
  <c r="D6" i="11"/>
  <c r="D5" i="11"/>
  <c r="D4" i="11"/>
  <c r="D3" i="11"/>
  <c r="AX61" i="10"/>
  <c r="AT61" i="10"/>
  <c r="AH61" i="10"/>
  <c r="AD61" i="10"/>
  <c r="R61" i="10"/>
  <c r="N61" i="10"/>
  <c r="BE58" i="10"/>
  <c r="BD58" i="10"/>
  <c r="BC58" i="10"/>
  <c r="BB58" i="10"/>
  <c r="BA58" i="10"/>
  <c r="AZ58" i="10"/>
  <c r="AY58" i="10"/>
  <c r="AX58" i="10"/>
  <c r="AW58" i="10"/>
  <c r="AV58" i="10"/>
  <c r="AU58" i="10"/>
  <c r="AT58" i="10"/>
  <c r="AS58" i="10"/>
  <c r="AR58" i="10"/>
  <c r="AQ58" i="10"/>
  <c r="AP58" i="10"/>
  <c r="AO58" i="10"/>
  <c r="AN58" i="10"/>
  <c r="AM58" i="10"/>
  <c r="AL58" i="10"/>
  <c r="AK58" i="10"/>
  <c r="AJ58" i="10"/>
  <c r="AI58" i="10"/>
  <c r="AH58" i="10"/>
  <c r="AG58" i="10"/>
  <c r="AF58" i="10"/>
  <c r="AE58" i="10"/>
  <c r="AD58" i="10"/>
  <c r="AC58" i="10"/>
  <c r="AB58" i="10"/>
  <c r="AA58" i="10"/>
  <c r="Z58" i="10"/>
  <c r="Y58" i="10"/>
  <c r="X58" i="10"/>
  <c r="W58" i="10"/>
  <c r="V58" i="10"/>
  <c r="U58" i="10"/>
  <c r="T58" i="10"/>
  <c r="S58" i="10"/>
  <c r="R58" i="10"/>
  <c r="Q58" i="10"/>
  <c r="P58" i="10"/>
  <c r="O58" i="10"/>
  <c r="N58" i="10"/>
  <c r="M58" i="10"/>
  <c r="L58" i="10"/>
  <c r="K58" i="10"/>
  <c r="J58" i="10"/>
  <c r="I58" i="10"/>
  <c r="H58" i="10"/>
  <c r="G58" i="10"/>
  <c r="F58" i="10"/>
  <c r="BE56" i="10"/>
  <c r="BD56" i="10"/>
  <c r="BD61" i="10" s="1"/>
  <c r="BC56" i="10"/>
  <c r="BB56" i="10"/>
  <c r="BA56" i="10"/>
  <c r="AZ56" i="10"/>
  <c r="AY56" i="10"/>
  <c r="AX56" i="10"/>
  <c r="AW56" i="10"/>
  <c r="AV56" i="10"/>
  <c r="AU56" i="10"/>
  <c r="AT56" i="10"/>
  <c r="AS56" i="10"/>
  <c r="AR56" i="10"/>
  <c r="AQ56" i="10"/>
  <c r="AP56" i="10"/>
  <c r="AO56" i="10"/>
  <c r="AN56" i="10"/>
  <c r="AM56" i="10"/>
  <c r="AL56" i="10"/>
  <c r="AK56" i="10"/>
  <c r="AJ56" i="10"/>
  <c r="AJ61" i="10" s="1"/>
  <c r="AI56" i="10"/>
  <c r="AH56" i="10"/>
  <c r="AG56" i="10"/>
  <c r="AF56" i="10"/>
  <c r="AE56" i="10"/>
  <c r="AD56" i="10"/>
  <c r="AC56" i="10"/>
  <c r="AB56" i="10"/>
  <c r="AA56" i="10"/>
  <c r="Z56" i="10"/>
  <c r="Y56" i="10"/>
  <c r="X56" i="10"/>
  <c r="X61" i="10" s="1"/>
  <c r="W56" i="10"/>
  <c r="V56" i="10"/>
  <c r="U56" i="10"/>
  <c r="T56" i="10"/>
  <c r="S56" i="10"/>
  <c r="R56" i="10"/>
  <c r="Q56" i="10"/>
  <c r="P56" i="10"/>
  <c r="O56" i="10"/>
  <c r="N56" i="10"/>
  <c r="M56" i="10"/>
  <c r="L56" i="10"/>
  <c r="K56" i="10"/>
  <c r="J56" i="10"/>
  <c r="I56" i="10"/>
  <c r="H56" i="10"/>
  <c r="G56" i="10"/>
  <c r="F56" i="10"/>
  <c r="D56" i="10"/>
  <c r="BF55" i="10"/>
  <c r="BF54" i="10"/>
  <c r="BF53" i="10"/>
  <c r="BF52" i="10"/>
  <c r="BF51" i="10"/>
  <c r="BE48" i="10"/>
  <c r="BD48" i="10"/>
  <c r="BC48" i="10"/>
  <c r="BB48" i="10"/>
  <c r="BA48" i="10"/>
  <c r="AZ48" i="10"/>
  <c r="AY48" i="10"/>
  <c r="AX48" i="10"/>
  <c r="AW48" i="10"/>
  <c r="AV48" i="10"/>
  <c r="AU48" i="10"/>
  <c r="AT48" i="10"/>
  <c r="AS48" i="10"/>
  <c r="AR48" i="10"/>
  <c r="AQ48" i="10"/>
  <c r="AP48" i="10"/>
  <c r="AO48" i="10"/>
  <c r="AN48" i="10"/>
  <c r="AM48" i="10"/>
  <c r="AL48" i="10"/>
  <c r="AK48" i="10"/>
  <c r="AJ48" i="10"/>
  <c r="AI48" i="10"/>
  <c r="AH48" i="10"/>
  <c r="AG48" i="10"/>
  <c r="AF48" i="10"/>
  <c r="AE48" i="10"/>
  <c r="AD48" i="10"/>
  <c r="AC48" i="10"/>
  <c r="AB48" i="10"/>
  <c r="AA48" i="10"/>
  <c r="Z48" i="10"/>
  <c r="Y48" i="10"/>
  <c r="X48" i="10"/>
  <c r="W48" i="10"/>
  <c r="V48" i="10"/>
  <c r="U48" i="10"/>
  <c r="T48" i="10"/>
  <c r="S48" i="10"/>
  <c r="R48" i="10"/>
  <c r="Q48" i="10"/>
  <c r="P48" i="10"/>
  <c r="O48" i="10"/>
  <c r="N48" i="10"/>
  <c r="M48" i="10"/>
  <c r="L48" i="10"/>
  <c r="K48" i="10"/>
  <c r="J48" i="10"/>
  <c r="I48" i="10"/>
  <c r="H48" i="10"/>
  <c r="G48" i="10"/>
  <c r="F48" i="10"/>
  <c r="BF48" i="10" s="1"/>
  <c r="D48" i="10"/>
  <c r="BF47" i="10"/>
  <c r="BF46" i="10"/>
  <c r="BE43" i="10"/>
  <c r="BD43" i="10"/>
  <c r="BC43" i="10"/>
  <c r="BB43" i="10"/>
  <c r="BB61" i="10" s="1"/>
  <c r="BA43" i="10"/>
  <c r="AZ43" i="10"/>
  <c r="AY43" i="10"/>
  <c r="AX43" i="10"/>
  <c r="AW43" i="10"/>
  <c r="AV43" i="10"/>
  <c r="AU43" i="10"/>
  <c r="AT43" i="10"/>
  <c r="AS43" i="10"/>
  <c r="AR43" i="10"/>
  <c r="AQ43" i="10"/>
  <c r="AP43" i="10"/>
  <c r="AO43" i="10"/>
  <c r="AN43" i="10"/>
  <c r="AM43" i="10"/>
  <c r="AL43" i="10"/>
  <c r="AL61" i="10" s="1"/>
  <c r="AK43" i="10"/>
  <c r="AJ43" i="10"/>
  <c r="AI43" i="10"/>
  <c r="AH43" i="10"/>
  <c r="AG43" i="10"/>
  <c r="AF43" i="10"/>
  <c r="AE43" i="10"/>
  <c r="AD43" i="10"/>
  <c r="AC43" i="10"/>
  <c r="AB43" i="10"/>
  <c r="AA43" i="10"/>
  <c r="Z43" i="10"/>
  <c r="Y43" i="10"/>
  <c r="X43" i="10"/>
  <c r="W43" i="10"/>
  <c r="V43" i="10"/>
  <c r="V61" i="10" s="1"/>
  <c r="U43" i="10"/>
  <c r="T43" i="10"/>
  <c r="S43" i="10"/>
  <c r="R43" i="10"/>
  <c r="Q43" i="10"/>
  <c r="P43" i="10"/>
  <c r="O43" i="10"/>
  <c r="N43" i="10"/>
  <c r="M43" i="10"/>
  <c r="L43" i="10"/>
  <c r="K43" i="10"/>
  <c r="J43" i="10"/>
  <c r="I43" i="10"/>
  <c r="H43" i="10"/>
  <c r="G43" i="10"/>
  <c r="F43" i="10"/>
  <c r="F61" i="10" s="1"/>
  <c r="D43" i="10"/>
  <c r="BF42" i="10"/>
  <c r="BF41" i="10"/>
  <c r="BF40" i="10"/>
  <c r="BE37" i="10"/>
  <c r="BE61" i="10" s="1"/>
  <c r="BD37" i="10"/>
  <c r="BC37" i="10"/>
  <c r="BB37" i="10"/>
  <c r="BA37" i="10"/>
  <c r="BA61" i="10" s="1"/>
  <c r="AZ37" i="10"/>
  <c r="AZ61" i="10" s="1"/>
  <c r="AY37" i="10"/>
  <c r="AX37" i="10"/>
  <c r="AW37" i="10"/>
  <c r="AW61" i="10" s="1"/>
  <c r="AV37" i="10"/>
  <c r="AU37" i="10"/>
  <c r="AT37" i="10"/>
  <c r="AS37" i="10"/>
  <c r="AS61" i="10" s="1"/>
  <c r="AR37" i="10"/>
  <c r="AQ37" i="10"/>
  <c r="AP37" i="10"/>
  <c r="AP61" i="10" s="1"/>
  <c r="AO37" i="10"/>
  <c r="AO61" i="10" s="1"/>
  <c r="AN37" i="10"/>
  <c r="AN61" i="10" s="1"/>
  <c r="AM37" i="10"/>
  <c r="AL37" i="10"/>
  <c r="AK37" i="10"/>
  <c r="AK61" i="10" s="1"/>
  <c r="AJ37" i="10"/>
  <c r="AI37" i="10"/>
  <c r="AH37" i="10"/>
  <c r="AG37" i="10"/>
  <c r="AG61" i="10" s="1"/>
  <c r="AF37" i="10"/>
  <c r="AE37" i="10"/>
  <c r="AD37" i="10"/>
  <c r="AC37" i="10"/>
  <c r="AC61" i="10" s="1"/>
  <c r="AB37" i="10"/>
  <c r="AA37" i="10"/>
  <c r="Z37" i="10"/>
  <c r="Z61" i="10" s="1"/>
  <c r="Y37" i="10"/>
  <c r="Y61" i="10" s="1"/>
  <c r="X37" i="10"/>
  <c r="W37" i="10"/>
  <c r="V37" i="10"/>
  <c r="U37" i="10"/>
  <c r="U61" i="10" s="1"/>
  <c r="T37" i="10"/>
  <c r="T61" i="10" s="1"/>
  <c r="S37" i="10"/>
  <c r="R37" i="10"/>
  <c r="Q37" i="10"/>
  <c r="Q61" i="10" s="1"/>
  <c r="P37" i="10"/>
  <c r="O37" i="10"/>
  <c r="N37" i="10"/>
  <c r="M37" i="10"/>
  <c r="M61" i="10" s="1"/>
  <c r="L37" i="10"/>
  <c r="K37" i="10"/>
  <c r="J37" i="10"/>
  <c r="J61" i="10" s="1"/>
  <c r="I37" i="10"/>
  <c r="I61" i="10" s="1"/>
  <c r="H37" i="10"/>
  <c r="H61" i="10" s="1"/>
  <c r="G37" i="10"/>
  <c r="F37" i="10"/>
  <c r="D37" i="10"/>
  <c r="BF36" i="10"/>
  <c r="BF35" i="10"/>
  <c r="BF34" i="10"/>
  <c r="BF33" i="10"/>
  <c r="BF32" i="10"/>
  <c r="BF31" i="10"/>
  <c r="BF30" i="10"/>
  <c r="BF29" i="10"/>
  <c r="BF28" i="10"/>
  <c r="BF27" i="10"/>
  <c r="BF26" i="10"/>
  <c r="BF25" i="10"/>
  <c r="BF24" i="10"/>
  <c r="BF23" i="10"/>
  <c r="D14" i="10"/>
  <c r="D13" i="10"/>
  <c r="D12" i="10"/>
  <c r="D11" i="10"/>
  <c r="D10" i="10"/>
  <c r="D9" i="10"/>
  <c r="D8" i="10"/>
  <c r="D7" i="10"/>
  <c r="D6" i="10"/>
  <c r="D5" i="10"/>
  <c r="D4" i="10"/>
  <c r="D3" i="10"/>
  <c r="AY61" i="9"/>
  <c r="AN61" i="9"/>
  <c r="S61" i="9"/>
  <c r="H61" i="9"/>
  <c r="H64" i="9" s="1"/>
  <c r="BC59" i="9"/>
  <c r="BA59" i="9"/>
  <c r="AX59" i="9"/>
  <c r="AS59" i="9"/>
  <c r="AP59" i="9"/>
  <c r="AM59" i="9"/>
  <c r="AH59" i="9"/>
  <c r="AF59" i="9"/>
  <c r="AD59" i="9"/>
  <c r="AD64" i="9" s="1"/>
  <c r="Z59" i="9"/>
  <c r="X59" i="9"/>
  <c r="V59" i="9"/>
  <c r="R59" i="9"/>
  <c r="P59" i="9"/>
  <c r="N59" i="9"/>
  <c r="J59" i="9"/>
  <c r="H59" i="9"/>
  <c r="F59" i="9"/>
  <c r="F60" i="9" s="1"/>
  <c r="BE58" i="9"/>
  <c r="BD58" i="9"/>
  <c r="BC58" i="9"/>
  <c r="BB58" i="9"/>
  <c r="BA58" i="9"/>
  <c r="AZ58" i="9"/>
  <c r="AY58" i="9"/>
  <c r="AX58" i="9"/>
  <c r="AW58" i="9"/>
  <c r="AV58" i="9"/>
  <c r="AU58" i="9"/>
  <c r="AT58" i="9"/>
  <c r="AS58" i="9"/>
  <c r="AR58" i="9"/>
  <c r="AQ58" i="9"/>
  <c r="AP58" i="9"/>
  <c r="AO58" i="9"/>
  <c r="AN58" i="9"/>
  <c r="AM58" i="9"/>
  <c r="AL58" i="9"/>
  <c r="AK58" i="9"/>
  <c r="AJ58" i="9"/>
  <c r="AI58" i="9"/>
  <c r="AH58" i="9"/>
  <c r="AG58" i="9"/>
  <c r="AF58" i="9"/>
  <c r="AE58" i="9"/>
  <c r="AD58" i="9"/>
  <c r="AC58" i="9"/>
  <c r="AB58" i="9"/>
  <c r="AA58" i="9"/>
  <c r="Z58" i="9"/>
  <c r="Y58" i="9"/>
  <c r="X58" i="9"/>
  <c r="W58" i="9"/>
  <c r="V58" i="9"/>
  <c r="U58" i="9"/>
  <c r="T58" i="9"/>
  <c r="S58" i="9"/>
  <c r="R58" i="9"/>
  <c r="Q58" i="9"/>
  <c r="P58" i="9"/>
  <c r="O58" i="9"/>
  <c r="N58" i="9"/>
  <c r="M58" i="9"/>
  <c r="L58" i="9"/>
  <c r="K58" i="9"/>
  <c r="J58" i="9"/>
  <c r="I58" i="9"/>
  <c r="H58" i="9"/>
  <c r="G58" i="9"/>
  <c r="F58" i="9"/>
  <c r="BF58" i="9" s="1"/>
  <c r="BE56" i="9"/>
  <c r="BD56" i="9"/>
  <c r="BD61" i="9" s="1"/>
  <c r="BC56" i="9"/>
  <c r="BB56" i="9"/>
  <c r="BA56" i="9"/>
  <c r="AZ56" i="9"/>
  <c r="AY56" i="9"/>
  <c r="AX56" i="9"/>
  <c r="AW56" i="9"/>
  <c r="AV56" i="9"/>
  <c r="AU56" i="9"/>
  <c r="AT56" i="9"/>
  <c r="AS56" i="9"/>
  <c r="AR56" i="9"/>
  <c r="AQ56" i="9"/>
  <c r="AP56" i="9"/>
  <c r="AO56" i="9"/>
  <c r="AN56" i="9"/>
  <c r="AM56" i="9"/>
  <c r="AL56" i="9"/>
  <c r="AK56" i="9"/>
  <c r="AJ56" i="9"/>
  <c r="AI56" i="9"/>
  <c r="AH56" i="9"/>
  <c r="AG56" i="9"/>
  <c r="AF56" i="9"/>
  <c r="AF61" i="9" s="1"/>
  <c r="AF64" i="9" s="1"/>
  <c r="AE56" i="9"/>
  <c r="AD56" i="9"/>
  <c r="AC56" i="9"/>
  <c r="AB56" i="9"/>
  <c r="AA56" i="9"/>
  <c r="Z56" i="9"/>
  <c r="Y56" i="9"/>
  <c r="X56" i="9"/>
  <c r="X61" i="9" s="1"/>
  <c r="X64" i="9" s="1"/>
  <c r="W56" i="9"/>
  <c r="V56" i="9"/>
  <c r="U56" i="9"/>
  <c r="T56" i="9"/>
  <c r="S56" i="9"/>
  <c r="R56" i="9"/>
  <c r="Q56" i="9"/>
  <c r="P56" i="9"/>
  <c r="O56" i="9"/>
  <c r="N56" i="9"/>
  <c r="M56" i="9"/>
  <c r="L56" i="9"/>
  <c r="K56" i="9"/>
  <c r="J56" i="9"/>
  <c r="I56" i="9"/>
  <c r="H56" i="9"/>
  <c r="G56" i="9"/>
  <c r="F56" i="9"/>
  <c r="BF56" i="9" s="1"/>
  <c r="D56" i="9"/>
  <c r="BF55" i="9"/>
  <c r="BF54" i="9"/>
  <c r="BF53" i="9"/>
  <c r="BF52" i="9"/>
  <c r="BF51" i="9"/>
  <c r="BE48" i="9"/>
  <c r="BD48" i="9"/>
  <c r="BC48" i="9"/>
  <c r="BB48" i="9"/>
  <c r="BA48" i="9"/>
  <c r="AZ48" i="9"/>
  <c r="AY48" i="9"/>
  <c r="AX48" i="9"/>
  <c r="AW48" i="9"/>
  <c r="AV48" i="9"/>
  <c r="AU48" i="9"/>
  <c r="AT48" i="9"/>
  <c r="AS48" i="9"/>
  <c r="AR48" i="9"/>
  <c r="AQ48" i="9"/>
  <c r="AQ61" i="9" s="1"/>
  <c r="AP48" i="9"/>
  <c r="AO48" i="9"/>
  <c r="AN48" i="9"/>
  <c r="AM48" i="9"/>
  <c r="AL48" i="9"/>
  <c r="AK48" i="9"/>
  <c r="AJ48" i="9"/>
  <c r="AI48" i="9"/>
  <c r="AI61" i="9" s="1"/>
  <c r="AH48" i="9"/>
  <c r="AG48" i="9"/>
  <c r="AF48" i="9"/>
  <c r="AE48" i="9"/>
  <c r="AD48" i="9"/>
  <c r="AC48" i="9"/>
  <c r="AC61" i="9" s="1"/>
  <c r="AB48" i="9"/>
  <c r="AA48" i="9"/>
  <c r="Z48" i="9"/>
  <c r="Y48" i="9"/>
  <c r="X48" i="9"/>
  <c r="W48" i="9"/>
  <c r="V48" i="9"/>
  <c r="U48" i="9"/>
  <c r="T48" i="9"/>
  <c r="S48" i="9"/>
  <c r="R48" i="9"/>
  <c r="Q48" i="9"/>
  <c r="P48" i="9"/>
  <c r="O48" i="9"/>
  <c r="N48" i="9"/>
  <c r="M48" i="9"/>
  <c r="L48" i="9"/>
  <c r="K48" i="9"/>
  <c r="K61" i="9" s="1"/>
  <c r="J48" i="9"/>
  <c r="I48" i="9"/>
  <c r="H48" i="9"/>
  <c r="G48" i="9"/>
  <c r="F48" i="9"/>
  <c r="D48" i="9"/>
  <c r="BF47" i="9"/>
  <c r="BF46" i="9"/>
  <c r="BE43" i="9"/>
  <c r="BD43" i="9"/>
  <c r="BC43" i="9"/>
  <c r="BB43" i="9"/>
  <c r="BA43" i="9"/>
  <c r="BA61" i="9" s="1"/>
  <c r="BA64" i="9" s="1"/>
  <c r="AZ43" i="9"/>
  <c r="AY43" i="9"/>
  <c r="AX43" i="9"/>
  <c r="AW43" i="9"/>
  <c r="AV43" i="9"/>
  <c r="AU43" i="9"/>
  <c r="AT43" i="9"/>
  <c r="AS43" i="9"/>
  <c r="AS61" i="9" s="1"/>
  <c r="AS64" i="9" s="1"/>
  <c r="AR43" i="9"/>
  <c r="AQ43" i="9"/>
  <c r="AP43" i="9"/>
  <c r="AO43" i="9"/>
  <c r="AN43" i="9"/>
  <c r="AM43" i="9"/>
  <c r="AL43" i="9"/>
  <c r="AK43" i="9"/>
  <c r="AK61" i="9" s="1"/>
  <c r="AJ43" i="9"/>
  <c r="AI43" i="9"/>
  <c r="AH43" i="9"/>
  <c r="AG43" i="9"/>
  <c r="AF43" i="9"/>
  <c r="AE43" i="9"/>
  <c r="AD43" i="9"/>
  <c r="AC43" i="9"/>
  <c r="AB43" i="9"/>
  <c r="AA43" i="9"/>
  <c r="AA61" i="9" s="1"/>
  <c r="Z43" i="9"/>
  <c r="Y43" i="9"/>
  <c r="X43" i="9"/>
  <c r="W43" i="9"/>
  <c r="V43" i="9"/>
  <c r="U43" i="9"/>
  <c r="U61" i="9" s="1"/>
  <c r="T43" i="9"/>
  <c r="S43" i="9"/>
  <c r="R43" i="9"/>
  <c r="Q43" i="9"/>
  <c r="P43" i="9"/>
  <c r="O43" i="9"/>
  <c r="N43" i="9"/>
  <c r="M43" i="9"/>
  <c r="M61" i="9" s="1"/>
  <c r="L43" i="9"/>
  <c r="K43" i="9"/>
  <c r="J43" i="9"/>
  <c r="I43" i="9"/>
  <c r="H43" i="9"/>
  <c r="G43" i="9"/>
  <c r="F43" i="9"/>
  <c r="D43" i="9"/>
  <c r="BF42" i="9"/>
  <c r="BF41" i="9"/>
  <c r="BF40" i="9"/>
  <c r="BE37" i="9"/>
  <c r="BE61" i="9" s="1"/>
  <c r="BD37" i="9"/>
  <c r="BC37" i="9"/>
  <c r="BC61" i="9" s="1"/>
  <c r="BC64" i="9" s="1"/>
  <c r="BB37" i="9"/>
  <c r="BB61" i="9" s="1"/>
  <c r="BA37" i="9"/>
  <c r="AZ37" i="9"/>
  <c r="AY37" i="9"/>
  <c r="AX37" i="9"/>
  <c r="AX61" i="9" s="1"/>
  <c r="AW37" i="9"/>
  <c r="AV37" i="9"/>
  <c r="AV61" i="9" s="1"/>
  <c r="AU37" i="9"/>
  <c r="AU61" i="9" s="1"/>
  <c r="AT37" i="9"/>
  <c r="AT61" i="9" s="1"/>
  <c r="AS37" i="9"/>
  <c r="AR37" i="9"/>
  <c r="AQ37" i="9"/>
  <c r="AP37" i="9"/>
  <c r="AP61" i="9" s="1"/>
  <c r="AP64" i="9" s="1"/>
  <c r="AO37" i="9"/>
  <c r="AO61" i="9" s="1"/>
  <c r="AN37" i="9"/>
  <c r="AM37" i="9"/>
  <c r="AM61" i="9" s="1"/>
  <c r="AL37" i="9"/>
  <c r="AL61" i="9" s="1"/>
  <c r="AK37" i="9"/>
  <c r="AJ37" i="9"/>
  <c r="AI37" i="9"/>
  <c r="AH37" i="9"/>
  <c r="AH61" i="9" s="1"/>
  <c r="AH64" i="9" s="1"/>
  <c r="AG37" i="9"/>
  <c r="AF37" i="9"/>
  <c r="AE37" i="9"/>
  <c r="AE61" i="9" s="1"/>
  <c r="AD37" i="9"/>
  <c r="AD61" i="9" s="1"/>
  <c r="AC37" i="9"/>
  <c r="AB37" i="9"/>
  <c r="AA37" i="9"/>
  <c r="Z37" i="9"/>
  <c r="Z61" i="9" s="1"/>
  <c r="Z64" i="9" s="1"/>
  <c r="Y37" i="9"/>
  <c r="Y61" i="9" s="1"/>
  <c r="X37" i="9"/>
  <c r="W37" i="9"/>
  <c r="W61" i="9" s="1"/>
  <c r="V37" i="9"/>
  <c r="V61" i="9" s="1"/>
  <c r="V64" i="9" s="1"/>
  <c r="U37" i="9"/>
  <c r="T37" i="9"/>
  <c r="S37" i="9"/>
  <c r="R37" i="9"/>
  <c r="R61" i="9" s="1"/>
  <c r="R64" i="9" s="1"/>
  <c r="Q37" i="9"/>
  <c r="P37" i="9"/>
  <c r="P61" i="9" s="1"/>
  <c r="P64" i="9" s="1"/>
  <c r="O37" i="9"/>
  <c r="O61" i="9" s="1"/>
  <c r="N37" i="9"/>
  <c r="N61" i="9" s="1"/>
  <c r="N64" i="9" s="1"/>
  <c r="M37" i="9"/>
  <c r="L37" i="9"/>
  <c r="K37" i="9"/>
  <c r="J37" i="9"/>
  <c r="J61" i="9" s="1"/>
  <c r="J64" i="9" s="1"/>
  <c r="I37" i="9"/>
  <c r="I61" i="9" s="1"/>
  <c r="H37" i="9"/>
  <c r="G37" i="9"/>
  <c r="G61" i="9" s="1"/>
  <c r="F37" i="9"/>
  <c r="F61" i="9" s="1"/>
  <c r="F64" i="9" s="1"/>
  <c r="D37" i="9"/>
  <c r="BF36" i="9"/>
  <c r="BF35" i="9"/>
  <c r="BF34" i="9"/>
  <c r="BF33" i="9"/>
  <c r="BF32" i="9"/>
  <c r="BF31" i="9"/>
  <c r="BF30" i="9"/>
  <c r="BF29" i="9"/>
  <c r="BF28" i="9"/>
  <c r="BF27" i="9"/>
  <c r="BF26" i="9"/>
  <c r="BF25" i="9"/>
  <c r="BF24" i="9"/>
  <c r="BF23" i="9"/>
  <c r="BF22" i="9"/>
  <c r="G19" i="9"/>
  <c r="H19" i="9" s="1"/>
  <c r="I19" i="9" s="1"/>
  <c r="J19" i="9" s="1"/>
  <c r="K19" i="9" s="1"/>
  <c r="L19" i="9" s="1"/>
  <c r="M19" i="9" s="1"/>
  <c r="N19" i="9" s="1"/>
  <c r="O19" i="9" s="1"/>
  <c r="P19" i="9" s="1"/>
  <c r="Q19" i="9" s="1"/>
  <c r="R19" i="9" s="1"/>
  <c r="S19" i="9" s="1"/>
  <c r="T19" i="9" s="1"/>
  <c r="U19" i="9" s="1"/>
  <c r="V19" i="9" s="1"/>
  <c r="W19" i="9" s="1"/>
  <c r="X19" i="9" s="1"/>
  <c r="Y19" i="9" s="1"/>
  <c r="Z19" i="9" s="1"/>
  <c r="AA19" i="9" s="1"/>
  <c r="AB19" i="9" s="1"/>
  <c r="AC19" i="9" s="1"/>
  <c r="AD19" i="9" s="1"/>
  <c r="AE19" i="9" s="1"/>
  <c r="AF19" i="9" s="1"/>
  <c r="AG19" i="9" s="1"/>
  <c r="AH19" i="9" s="1"/>
  <c r="AI19" i="9" s="1"/>
  <c r="AJ19" i="9" s="1"/>
  <c r="AK19" i="9" s="1"/>
  <c r="AL19" i="9" s="1"/>
  <c r="AM19" i="9" s="1"/>
  <c r="AN19" i="9" s="1"/>
  <c r="AO19" i="9" s="1"/>
  <c r="AP19" i="9" s="1"/>
  <c r="AQ19" i="9" s="1"/>
  <c r="AR19" i="9" s="1"/>
  <c r="AS19" i="9" s="1"/>
  <c r="AT19" i="9" s="1"/>
  <c r="AU19" i="9" s="1"/>
  <c r="AV19" i="9" s="1"/>
  <c r="AW19" i="9" s="1"/>
  <c r="AX19" i="9" s="1"/>
  <c r="AY19" i="9" s="1"/>
  <c r="AZ19" i="9" s="1"/>
  <c r="BA19" i="9" s="1"/>
  <c r="BB19" i="9" s="1"/>
  <c r="BC19" i="9" s="1"/>
  <c r="BD19" i="9" s="1"/>
  <c r="BE19" i="9" s="1"/>
  <c r="D14" i="9"/>
  <c r="D13" i="9"/>
  <c r="D12" i="9"/>
  <c r="D11" i="9"/>
  <c r="D10" i="9"/>
  <c r="D9" i="9"/>
  <c r="D8" i="9"/>
  <c r="D7" i="9"/>
  <c r="D6" i="9"/>
  <c r="D5" i="9"/>
  <c r="D4" i="9"/>
  <c r="D3" i="9"/>
  <c r="AT64" i="8"/>
  <c r="AX61" i="8"/>
  <c r="AT61" i="8"/>
  <c r="AH61" i="8"/>
  <c r="AD61" i="8"/>
  <c r="R61" i="8"/>
  <c r="N61" i="8"/>
  <c r="BD59" i="8"/>
  <c r="BC59" i="8"/>
  <c r="AT59" i="8"/>
  <c r="AR59" i="8"/>
  <c r="AI59" i="8"/>
  <c r="AH59" i="8"/>
  <c r="AA59" i="8"/>
  <c r="Z59" i="8"/>
  <c r="S59" i="8"/>
  <c r="R59" i="8"/>
  <c r="K59" i="8"/>
  <c r="J59" i="8"/>
  <c r="BE58" i="8"/>
  <c r="BD58" i="8"/>
  <c r="BC58" i="8"/>
  <c r="BB58" i="8"/>
  <c r="BA58" i="8"/>
  <c r="AZ58" i="8"/>
  <c r="AY58" i="8"/>
  <c r="AX58" i="8"/>
  <c r="AW58" i="8"/>
  <c r="AV58" i="8"/>
  <c r="AU58" i="8"/>
  <c r="AT58" i="8"/>
  <c r="AS58" i="8"/>
  <c r="AR58" i="8"/>
  <c r="AQ58" i="8"/>
  <c r="AP58" i="8"/>
  <c r="AO58" i="8"/>
  <c r="AN58" i="8"/>
  <c r="AM58" i="8"/>
  <c r="AL58" i="8"/>
  <c r="AK58" i="8"/>
  <c r="AJ58" i="8"/>
  <c r="AI58" i="8"/>
  <c r="AH58" i="8"/>
  <c r="AG58" i="8"/>
  <c r="AF58" i="8"/>
  <c r="AE58" i="8"/>
  <c r="AD58" i="8"/>
  <c r="AC58" i="8"/>
  <c r="AB58" i="8"/>
  <c r="AA58" i="8"/>
  <c r="Z58" i="8"/>
  <c r="Y58" i="8"/>
  <c r="X58" i="8"/>
  <c r="W58" i="8"/>
  <c r="V58" i="8"/>
  <c r="U58" i="8"/>
  <c r="T58" i="8"/>
  <c r="S58" i="8"/>
  <c r="R58" i="8"/>
  <c r="Q58" i="8"/>
  <c r="P58" i="8"/>
  <c r="O58" i="8"/>
  <c r="N58" i="8"/>
  <c r="M58" i="8"/>
  <c r="L58" i="8"/>
  <c r="K58" i="8"/>
  <c r="J58" i="8"/>
  <c r="I58" i="8"/>
  <c r="H58" i="8"/>
  <c r="G58" i="8"/>
  <c r="F58" i="8"/>
  <c r="BE56" i="8"/>
  <c r="BD56" i="8"/>
  <c r="BD61" i="8" s="1"/>
  <c r="BD64" i="8" s="1"/>
  <c r="BC56" i="8"/>
  <c r="BB56" i="8"/>
  <c r="BA56" i="8"/>
  <c r="AZ56" i="8"/>
  <c r="AY56" i="8"/>
  <c r="AX56" i="8"/>
  <c r="AW56" i="8"/>
  <c r="AV56" i="8"/>
  <c r="AU56" i="8"/>
  <c r="AT56" i="8"/>
  <c r="AS56" i="8"/>
  <c r="AR56" i="8"/>
  <c r="AQ56" i="8"/>
  <c r="AP56" i="8"/>
  <c r="AO56" i="8"/>
  <c r="AN56" i="8"/>
  <c r="AM56" i="8"/>
  <c r="AL56" i="8"/>
  <c r="AK56" i="8"/>
  <c r="AJ56" i="8"/>
  <c r="AJ61" i="8" s="1"/>
  <c r="AI56" i="8"/>
  <c r="AH56" i="8"/>
  <c r="AG56" i="8"/>
  <c r="AF56" i="8"/>
  <c r="AE56" i="8"/>
  <c r="AD56" i="8"/>
  <c r="AC56" i="8"/>
  <c r="AB56" i="8"/>
  <c r="AA56" i="8"/>
  <c r="Z56" i="8"/>
  <c r="Y56" i="8"/>
  <c r="X56" i="8"/>
  <c r="X61" i="8" s="1"/>
  <c r="W56" i="8"/>
  <c r="V56" i="8"/>
  <c r="U56" i="8"/>
  <c r="T56" i="8"/>
  <c r="S56" i="8"/>
  <c r="R56" i="8"/>
  <c r="Q56" i="8"/>
  <c r="P56" i="8"/>
  <c r="O56" i="8"/>
  <c r="N56" i="8"/>
  <c r="M56" i="8"/>
  <c r="L56" i="8"/>
  <c r="K56" i="8"/>
  <c r="J56" i="8"/>
  <c r="I56" i="8"/>
  <c r="H56" i="8"/>
  <c r="G56" i="8"/>
  <c r="F56" i="8"/>
  <c r="D56" i="8"/>
  <c r="BF55" i="8"/>
  <c r="BF54" i="8"/>
  <c r="BF53" i="8"/>
  <c r="BF52" i="8"/>
  <c r="BF51" i="8"/>
  <c r="BE48" i="8"/>
  <c r="BD48" i="8"/>
  <c r="BC48" i="8"/>
  <c r="BB48" i="8"/>
  <c r="BA48" i="8"/>
  <c r="AZ48" i="8"/>
  <c r="AY48" i="8"/>
  <c r="AX48" i="8"/>
  <c r="AW48" i="8"/>
  <c r="AV48" i="8"/>
  <c r="AU48" i="8"/>
  <c r="AT48" i="8"/>
  <c r="AS48" i="8"/>
  <c r="AR48" i="8"/>
  <c r="AQ48" i="8"/>
  <c r="AP48" i="8"/>
  <c r="AO48" i="8"/>
  <c r="AN48" i="8"/>
  <c r="AM48" i="8"/>
  <c r="AL48" i="8"/>
  <c r="AK48" i="8"/>
  <c r="AJ48" i="8"/>
  <c r="AI48" i="8"/>
  <c r="AH48" i="8"/>
  <c r="AG48" i="8"/>
  <c r="AF48" i="8"/>
  <c r="AE48" i="8"/>
  <c r="AD48" i="8"/>
  <c r="AC48" i="8"/>
  <c r="AB48" i="8"/>
  <c r="AA48" i="8"/>
  <c r="Z48" i="8"/>
  <c r="Y48" i="8"/>
  <c r="X48" i="8"/>
  <c r="W48" i="8"/>
  <c r="V48" i="8"/>
  <c r="U48" i="8"/>
  <c r="T48" i="8"/>
  <c r="S48" i="8"/>
  <c r="R48" i="8"/>
  <c r="Q48" i="8"/>
  <c r="P48" i="8"/>
  <c r="O48" i="8"/>
  <c r="N48" i="8"/>
  <c r="M48" i="8"/>
  <c r="L48" i="8"/>
  <c r="K48" i="8"/>
  <c r="J48" i="8"/>
  <c r="I48" i="8"/>
  <c r="H48" i="8"/>
  <c r="G48" i="8"/>
  <c r="F48" i="8"/>
  <c r="BF48" i="8" s="1"/>
  <c r="D48" i="8"/>
  <c r="BF47" i="8"/>
  <c r="BE43" i="8"/>
  <c r="BD43" i="8"/>
  <c r="BC43" i="8"/>
  <c r="BB43" i="8"/>
  <c r="BA43" i="8"/>
  <c r="AZ43" i="8"/>
  <c r="AY43" i="8"/>
  <c r="AX43" i="8"/>
  <c r="AW43" i="8"/>
  <c r="AV43" i="8"/>
  <c r="AU43" i="8"/>
  <c r="AT43" i="8"/>
  <c r="AS43" i="8"/>
  <c r="AR43" i="8"/>
  <c r="AQ43" i="8"/>
  <c r="AP43" i="8"/>
  <c r="AO43" i="8"/>
  <c r="AN43" i="8"/>
  <c r="AM43" i="8"/>
  <c r="AL43" i="8"/>
  <c r="AK43" i="8"/>
  <c r="AJ43" i="8"/>
  <c r="AI43" i="8"/>
  <c r="AH43" i="8"/>
  <c r="AG43" i="8"/>
  <c r="AF43" i="8"/>
  <c r="AE43" i="8"/>
  <c r="AD43" i="8"/>
  <c r="AC43" i="8"/>
  <c r="AB43" i="8"/>
  <c r="AA43" i="8"/>
  <c r="Z43" i="8"/>
  <c r="Y43" i="8"/>
  <c r="X43" i="8"/>
  <c r="W43" i="8"/>
  <c r="V43" i="8"/>
  <c r="U43" i="8"/>
  <c r="T43" i="8"/>
  <c r="S43" i="8"/>
  <c r="R43" i="8"/>
  <c r="Q43" i="8"/>
  <c r="P43" i="8"/>
  <c r="O43" i="8"/>
  <c r="N43" i="8"/>
  <c r="M43" i="8"/>
  <c r="L43" i="8"/>
  <c r="K43" i="8"/>
  <c r="J43" i="8"/>
  <c r="I43" i="8"/>
  <c r="H43" i="8"/>
  <c r="G43" i="8"/>
  <c r="F43" i="8"/>
  <c r="BF43" i="8" s="1"/>
  <c r="D43" i="8"/>
  <c r="BF42" i="8"/>
  <c r="BF41" i="8"/>
  <c r="BF40" i="8"/>
  <c r="BE37" i="8"/>
  <c r="BE61" i="8" s="1"/>
  <c r="BD37" i="8"/>
  <c r="BC37" i="8"/>
  <c r="BB37" i="8"/>
  <c r="BB61" i="8" s="1"/>
  <c r="BA37" i="8"/>
  <c r="BA61" i="8" s="1"/>
  <c r="AZ37" i="8"/>
  <c r="AZ61" i="8" s="1"/>
  <c r="AY37" i="8"/>
  <c r="AX37" i="8"/>
  <c r="AW37" i="8"/>
  <c r="AW61" i="8" s="1"/>
  <c r="AV37" i="8"/>
  <c r="AU37" i="8"/>
  <c r="AT37" i="8"/>
  <c r="AS37" i="8"/>
  <c r="AS61" i="8" s="1"/>
  <c r="AR37" i="8"/>
  <c r="AQ37" i="8"/>
  <c r="AP37" i="8"/>
  <c r="AP61" i="8" s="1"/>
  <c r="AO37" i="8"/>
  <c r="AO61" i="8" s="1"/>
  <c r="AN37" i="8"/>
  <c r="AN61" i="8" s="1"/>
  <c r="AM37" i="8"/>
  <c r="AL37" i="8"/>
  <c r="AL61" i="8" s="1"/>
  <c r="AK37" i="8"/>
  <c r="AK61" i="8" s="1"/>
  <c r="AJ37" i="8"/>
  <c r="AI37" i="8"/>
  <c r="AH37" i="8"/>
  <c r="AG37" i="8"/>
  <c r="AG61" i="8" s="1"/>
  <c r="AF37" i="8"/>
  <c r="AE37" i="8"/>
  <c r="AD37" i="8"/>
  <c r="AC37" i="8"/>
  <c r="AC61" i="8" s="1"/>
  <c r="AB37" i="8"/>
  <c r="AA37" i="8"/>
  <c r="Z37" i="8"/>
  <c r="Z61" i="8" s="1"/>
  <c r="Z64" i="8" s="1"/>
  <c r="Y37" i="8"/>
  <c r="Y61" i="8" s="1"/>
  <c r="X37" i="8"/>
  <c r="W37" i="8"/>
  <c r="V37" i="8"/>
  <c r="V61" i="8" s="1"/>
  <c r="U37" i="8"/>
  <c r="U61" i="8" s="1"/>
  <c r="T37" i="8"/>
  <c r="T61" i="8" s="1"/>
  <c r="S37" i="8"/>
  <c r="R37" i="8"/>
  <c r="Q37" i="8"/>
  <c r="Q61" i="8" s="1"/>
  <c r="P37" i="8"/>
  <c r="O37" i="8"/>
  <c r="N37" i="8"/>
  <c r="M37" i="8"/>
  <c r="M61" i="8" s="1"/>
  <c r="L37" i="8"/>
  <c r="K37" i="8"/>
  <c r="J37" i="8"/>
  <c r="J61" i="8" s="1"/>
  <c r="J64" i="8" s="1"/>
  <c r="I37" i="8"/>
  <c r="I61" i="8" s="1"/>
  <c r="H37" i="8"/>
  <c r="H61" i="8" s="1"/>
  <c r="G37" i="8"/>
  <c r="F37" i="8"/>
  <c r="F61" i="8" s="1"/>
  <c r="D37" i="8"/>
  <c r="BF36" i="8"/>
  <c r="BF35" i="8"/>
  <c r="BF34" i="8"/>
  <c r="BF33" i="8"/>
  <c r="BF32" i="8"/>
  <c r="BF31" i="8"/>
  <c r="BF30" i="8"/>
  <c r="BF29" i="8"/>
  <c r="BF28" i="8"/>
  <c r="BF27" i="8"/>
  <c r="BF26" i="8"/>
  <c r="BF25" i="8"/>
  <c r="BF22" i="8" s="1"/>
  <c r="BF24" i="8"/>
  <c r="BF23" i="8"/>
  <c r="D14" i="8"/>
  <c r="D13" i="8"/>
  <c r="AX59" i="8" s="1"/>
  <c r="D12" i="8"/>
  <c r="D11" i="8"/>
  <c r="D10" i="8"/>
  <c r="D9" i="8"/>
  <c r="D8" i="8"/>
  <c r="D7" i="8"/>
  <c r="D6" i="8"/>
  <c r="D5" i="8"/>
  <c r="D4" i="8"/>
  <c r="D3" i="8"/>
  <c r="BD61" i="7"/>
  <c r="AV61" i="7"/>
  <c r="AU61" i="7"/>
  <c r="AU64" i="7" s="1"/>
  <c r="AN61" i="7"/>
  <c r="AF61" i="7"/>
  <c r="AF64" i="7" s="1"/>
  <c r="AE61" i="7"/>
  <c r="AE64" i="7" s="1"/>
  <c r="X61" i="7"/>
  <c r="X64" i="7" s="1"/>
  <c r="P61" i="7"/>
  <c r="P64" i="7" s="1"/>
  <c r="L61" i="7"/>
  <c r="L64" i="7" s="1"/>
  <c r="BE59" i="7"/>
  <c r="BB59" i="7"/>
  <c r="BA59" i="7"/>
  <c r="AY59" i="7"/>
  <c r="AW59" i="7"/>
  <c r="AU59" i="7"/>
  <c r="AT59" i="7"/>
  <c r="AQ59" i="7"/>
  <c r="AP59" i="7"/>
  <c r="AO59" i="7"/>
  <c r="AL59" i="7"/>
  <c r="AK59" i="7"/>
  <c r="AI59" i="7"/>
  <c r="AG59" i="7"/>
  <c r="AF59" i="7"/>
  <c r="AE59" i="7"/>
  <c r="AC59" i="7"/>
  <c r="AB59" i="7"/>
  <c r="AA59" i="7"/>
  <c r="Y59" i="7"/>
  <c r="X59" i="7"/>
  <c r="W59" i="7"/>
  <c r="U59" i="7"/>
  <c r="T59" i="7"/>
  <c r="S59" i="7"/>
  <c r="Q59" i="7"/>
  <c r="P59" i="7"/>
  <c r="O59" i="7"/>
  <c r="M59" i="7"/>
  <c r="L59" i="7"/>
  <c r="K59" i="7"/>
  <c r="I59" i="7"/>
  <c r="H59" i="7"/>
  <c r="H64" i="7" s="1"/>
  <c r="G59" i="7"/>
  <c r="BE58" i="7"/>
  <c r="BD58" i="7"/>
  <c r="BC58" i="7"/>
  <c r="BB58" i="7"/>
  <c r="BA58" i="7"/>
  <c r="AZ58" i="7"/>
  <c r="AY58" i="7"/>
  <c r="AX58" i="7"/>
  <c r="AW58" i="7"/>
  <c r="AV58" i="7"/>
  <c r="AU58" i="7"/>
  <c r="AT58" i="7"/>
  <c r="AS58" i="7"/>
  <c r="AR58" i="7"/>
  <c r="AQ58" i="7"/>
  <c r="AP58" i="7"/>
  <c r="AO58" i="7"/>
  <c r="AN58" i="7"/>
  <c r="AM58" i="7"/>
  <c r="AL58" i="7"/>
  <c r="AK58" i="7"/>
  <c r="AJ58" i="7"/>
  <c r="AI58" i="7"/>
  <c r="AH58" i="7"/>
  <c r="AG58" i="7"/>
  <c r="AF58" i="7"/>
  <c r="AE58" i="7"/>
  <c r="AD58" i="7"/>
  <c r="AC58" i="7"/>
  <c r="AB58" i="7"/>
  <c r="AA58" i="7"/>
  <c r="Z58" i="7"/>
  <c r="Y58" i="7"/>
  <c r="X58" i="7"/>
  <c r="W58" i="7"/>
  <c r="V58" i="7"/>
  <c r="U58" i="7"/>
  <c r="T58" i="7"/>
  <c r="S58" i="7"/>
  <c r="R58" i="7"/>
  <c r="Q58" i="7"/>
  <c r="P58" i="7"/>
  <c r="O58" i="7"/>
  <c r="N58" i="7"/>
  <c r="M58" i="7"/>
  <c r="L58" i="7"/>
  <c r="K58" i="7"/>
  <c r="J58" i="7"/>
  <c r="I58" i="7"/>
  <c r="H58" i="7"/>
  <c r="G58" i="7"/>
  <c r="F58" i="7"/>
  <c r="BF58" i="7" s="1"/>
  <c r="BE56" i="7"/>
  <c r="BD56" i="7"/>
  <c r="BC56" i="7"/>
  <c r="BB56" i="7"/>
  <c r="BA56" i="7"/>
  <c r="AZ56" i="7"/>
  <c r="AY56" i="7"/>
  <c r="AX56" i="7"/>
  <c r="AW56" i="7"/>
  <c r="AV56" i="7"/>
  <c r="AU56" i="7"/>
  <c r="AT56" i="7"/>
  <c r="AS56" i="7"/>
  <c r="AR56" i="7"/>
  <c r="AQ56" i="7"/>
  <c r="AP56" i="7"/>
  <c r="AO56" i="7"/>
  <c r="AN56" i="7"/>
  <c r="AM56" i="7"/>
  <c r="AL56" i="7"/>
  <c r="AK56" i="7"/>
  <c r="AJ56" i="7"/>
  <c r="AI56" i="7"/>
  <c r="AH56" i="7"/>
  <c r="AG56" i="7"/>
  <c r="AF56" i="7"/>
  <c r="AE56" i="7"/>
  <c r="AD56" i="7"/>
  <c r="AC56" i="7"/>
  <c r="AB56" i="7"/>
  <c r="AA56" i="7"/>
  <c r="Z56" i="7"/>
  <c r="Y56" i="7"/>
  <c r="X56" i="7"/>
  <c r="W56" i="7"/>
  <c r="V56" i="7"/>
  <c r="U56" i="7"/>
  <c r="T56" i="7"/>
  <c r="S56" i="7"/>
  <c r="R56" i="7"/>
  <c r="Q56" i="7"/>
  <c r="P56" i="7"/>
  <c r="O56" i="7"/>
  <c r="N56" i="7"/>
  <c r="M56" i="7"/>
  <c r="L56" i="7"/>
  <c r="K56" i="7"/>
  <c r="J56" i="7"/>
  <c r="I56" i="7"/>
  <c r="H56" i="7"/>
  <c r="G56" i="7"/>
  <c r="F56" i="7"/>
  <c r="BF56" i="7" s="1"/>
  <c r="D56" i="7"/>
  <c r="BF55" i="7"/>
  <c r="BF54" i="7"/>
  <c r="BF53" i="7"/>
  <c r="BF52" i="7"/>
  <c r="BF51" i="7"/>
  <c r="BE48" i="7"/>
  <c r="BD48" i="7"/>
  <c r="BC48" i="7"/>
  <c r="BB48" i="7"/>
  <c r="BA48" i="7"/>
  <c r="AZ48" i="7"/>
  <c r="AY48" i="7"/>
  <c r="AX48" i="7"/>
  <c r="AW48" i="7"/>
  <c r="AV48" i="7"/>
  <c r="AU48" i="7"/>
  <c r="AT48" i="7"/>
  <c r="AS48" i="7"/>
  <c r="AR48" i="7"/>
  <c r="AQ48" i="7"/>
  <c r="AP48" i="7"/>
  <c r="AO48" i="7"/>
  <c r="AN48" i="7"/>
  <c r="AM48" i="7"/>
  <c r="AL48" i="7"/>
  <c r="AK48" i="7"/>
  <c r="AJ48" i="7"/>
  <c r="AI48" i="7"/>
  <c r="AH48" i="7"/>
  <c r="AG48" i="7"/>
  <c r="AF48" i="7"/>
  <c r="AE48" i="7"/>
  <c r="AD48" i="7"/>
  <c r="AC48" i="7"/>
  <c r="AB48" i="7"/>
  <c r="AA48" i="7"/>
  <c r="Z48" i="7"/>
  <c r="Y48" i="7"/>
  <c r="X48" i="7"/>
  <c r="W48" i="7"/>
  <c r="V48" i="7"/>
  <c r="U48" i="7"/>
  <c r="T48" i="7"/>
  <c r="S48" i="7"/>
  <c r="R48" i="7"/>
  <c r="Q48" i="7"/>
  <c r="P48" i="7"/>
  <c r="O48" i="7"/>
  <c r="N48" i="7"/>
  <c r="M48" i="7"/>
  <c r="L48" i="7"/>
  <c r="K48" i="7"/>
  <c r="J48" i="7"/>
  <c r="I48" i="7"/>
  <c r="H48" i="7"/>
  <c r="G48" i="7"/>
  <c r="F48" i="7"/>
  <c r="BF48" i="7" s="1"/>
  <c r="D48" i="7"/>
  <c r="BF47" i="7"/>
  <c r="BF46" i="7"/>
  <c r="BE43" i="7"/>
  <c r="BD43" i="7"/>
  <c r="BC43" i="7"/>
  <c r="BB43" i="7"/>
  <c r="BA43" i="7"/>
  <c r="AZ43" i="7"/>
  <c r="AZ61" i="7" s="1"/>
  <c r="AY43" i="7"/>
  <c r="AX43" i="7"/>
  <c r="AW43" i="7"/>
  <c r="AV43" i="7"/>
  <c r="AU43" i="7"/>
  <c r="AT43" i="7"/>
  <c r="AS43" i="7"/>
  <c r="AR43" i="7"/>
  <c r="AR61" i="7" s="1"/>
  <c r="AQ43" i="7"/>
  <c r="AP43" i="7"/>
  <c r="AO43" i="7"/>
  <c r="AN43" i="7"/>
  <c r="AM43" i="7"/>
  <c r="AL43" i="7"/>
  <c r="AK43" i="7"/>
  <c r="AJ43" i="7"/>
  <c r="AJ61" i="7" s="1"/>
  <c r="AI43" i="7"/>
  <c r="AH43" i="7"/>
  <c r="AG43" i="7"/>
  <c r="AF43" i="7"/>
  <c r="AE43" i="7"/>
  <c r="AD43" i="7"/>
  <c r="AC43" i="7"/>
  <c r="AB43" i="7"/>
  <c r="AB61" i="7" s="1"/>
  <c r="AB64" i="7" s="1"/>
  <c r="AA43" i="7"/>
  <c r="Z43" i="7"/>
  <c r="Y43" i="7"/>
  <c r="X43" i="7"/>
  <c r="W43" i="7"/>
  <c r="V43" i="7"/>
  <c r="U43" i="7"/>
  <c r="T43" i="7"/>
  <c r="T61" i="7" s="1"/>
  <c r="S43" i="7"/>
  <c r="R43" i="7"/>
  <c r="Q43" i="7"/>
  <c r="Q61" i="7" s="1"/>
  <c r="Q64" i="7" s="1"/>
  <c r="P43" i="7"/>
  <c r="O43" i="7"/>
  <c r="N43" i="7"/>
  <c r="M43" i="7"/>
  <c r="L43" i="7"/>
  <c r="K43" i="7"/>
  <c r="J43" i="7"/>
  <c r="I43" i="7"/>
  <c r="H43" i="7"/>
  <c r="G43" i="7"/>
  <c r="F43" i="7"/>
  <c r="BF43" i="7" s="1"/>
  <c r="D43" i="7"/>
  <c r="BF42" i="7"/>
  <c r="BF41" i="7"/>
  <c r="BF40" i="7"/>
  <c r="BE37" i="7"/>
  <c r="BD37" i="7"/>
  <c r="BC37" i="7"/>
  <c r="BC61" i="7" s="1"/>
  <c r="BB37" i="7"/>
  <c r="BB61" i="7" s="1"/>
  <c r="BB64" i="7" s="1"/>
  <c r="BA37" i="7"/>
  <c r="AZ37" i="7"/>
  <c r="AY37" i="7"/>
  <c r="AY61" i="7" s="1"/>
  <c r="AY64" i="7" s="1"/>
  <c r="AX37" i="7"/>
  <c r="AX61" i="7" s="1"/>
  <c r="AW37" i="7"/>
  <c r="AV37" i="7"/>
  <c r="AU37" i="7"/>
  <c r="AT37" i="7"/>
  <c r="AT61" i="7" s="1"/>
  <c r="AT64" i="7" s="1"/>
  <c r="AS37" i="7"/>
  <c r="AR37" i="7"/>
  <c r="AQ37" i="7"/>
  <c r="AQ61" i="7" s="1"/>
  <c r="AP37" i="7"/>
  <c r="AP61" i="7" s="1"/>
  <c r="AP64" i="7" s="1"/>
  <c r="AO37" i="7"/>
  <c r="AN37" i="7"/>
  <c r="AM37" i="7"/>
  <c r="AM61" i="7" s="1"/>
  <c r="AL37" i="7"/>
  <c r="AL61" i="7" s="1"/>
  <c r="AL64" i="7" s="1"/>
  <c r="AK37" i="7"/>
  <c r="AJ37" i="7"/>
  <c r="AI37" i="7"/>
  <c r="AI61" i="7" s="1"/>
  <c r="AI64" i="7" s="1"/>
  <c r="AH37" i="7"/>
  <c r="AH61" i="7" s="1"/>
  <c r="AG37" i="7"/>
  <c r="AF37" i="7"/>
  <c r="AE37" i="7"/>
  <c r="AD37" i="7"/>
  <c r="AD61" i="7" s="1"/>
  <c r="AC37" i="7"/>
  <c r="AB37" i="7"/>
  <c r="AA37" i="7"/>
  <c r="AA61" i="7" s="1"/>
  <c r="AA64" i="7" s="1"/>
  <c r="Z37" i="7"/>
  <c r="Z61" i="7" s="1"/>
  <c r="Y37" i="7"/>
  <c r="X37" i="7"/>
  <c r="W37" i="7"/>
  <c r="W61" i="7" s="1"/>
  <c r="W64" i="7" s="1"/>
  <c r="V37" i="7"/>
  <c r="V61" i="7" s="1"/>
  <c r="U37" i="7"/>
  <c r="T37" i="7"/>
  <c r="S37" i="7"/>
  <c r="S61" i="7" s="1"/>
  <c r="S64" i="7" s="1"/>
  <c r="R37" i="7"/>
  <c r="R61" i="7" s="1"/>
  <c r="Q37" i="7"/>
  <c r="P37" i="7"/>
  <c r="O37" i="7"/>
  <c r="O61" i="7" s="1"/>
  <c r="O64" i="7" s="1"/>
  <c r="N37" i="7"/>
  <c r="N61" i="7" s="1"/>
  <c r="M37" i="7"/>
  <c r="L37" i="7"/>
  <c r="K37" i="7"/>
  <c r="K61" i="7" s="1"/>
  <c r="K64" i="7" s="1"/>
  <c r="J37" i="7"/>
  <c r="J61" i="7" s="1"/>
  <c r="I37" i="7"/>
  <c r="H37" i="7"/>
  <c r="H61" i="7" s="1"/>
  <c r="G37" i="7"/>
  <c r="G61" i="7" s="1"/>
  <c r="G64" i="7" s="1"/>
  <c r="F37" i="7"/>
  <c r="F61" i="7" s="1"/>
  <c r="D37" i="7"/>
  <c r="BF36" i="7"/>
  <c r="BF35" i="7"/>
  <c r="BF34" i="7"/>
  <c r="BF33" i="7"/>
  <c r="BF32" i="7"/>
  <c r="BF31" i="7"/>
  <c r="BF30" i="7"/>
  <c r="BF29" i="7"/>
  <c r="BF28" i="7"/>
  <c r="BF27" i="7"/>
  <c r="BF26" i="7"/>
  <c r="BF22" i="7" s="1"/>
  <c r="BF25" i="7"/>
  <c r="BF24" i="7"/>
  <c r="BF23" i="7"/>
  <c r="G19" i="7"/>
  <c r="H19" i="7" s="1"/>
  <c r="I19" i="7" s="1"/>
  <c r="J19" i="7" s="1"/>
  <c r="K19" i="7" s="1"/>
  <c r="L19" i="7" s="1"/>
  <c r="M19" i="7" s="1"/>
  <c r="N19" i="7" s="1"/>
  <c r="O19" i="7" s="1"/>
  <c r="P19" i="7" s="1"/>
  <c r="Q19" i="7" s="1"/>
  <c r="R19" i="7" s="1"/>
  <c r="S19" i="7" s="1"/>
  <c r="T19" i="7" s="1"/>
  <c r="U19" i="7" s="1"/>
  <c r="V19" i="7" s="1"/>
  <c r="W19" i="7" s="1"/>
  <c r="X19" i="7" s="1"/>
  <c r="Y19" i="7" s="1"/>
  <c r="Z19" i="7" s="1"/>
  <c r="AA19" i="7" s="1"/>
  <c r="AB19" i="7" s="1"/>
  <c r="AC19" i="7" s="1"/>
  <c r="AD19" i="7" s="1"/>
  <c r="AE19" i="7" s="1"/>
  <c r="AF19" i="7" s="1"/>
  <c r="AG19" i="7" s="1"/>
  <c r="AH19" i="7" s="1"/>
  <c r="AI19" i="7" s="1"/>
  <c r="AJ19" i="7" s="1"/>
  <c r="AK19" i="7" s="1"/>
  <c r="AL19" i="7" s="1"/>
  <c r="AM19" i="7" s="1"/>
  <c r="AN19" i="7" s="1"/>
  <c r="AO19" i="7" s="1"/>
  <c r="AP19" i="7" s="1"/>
  <c r="AQ19" i="7" s="1"/>
  <c r="AR19" i="7" s="1"/>
  <c r="AS19" i="7" s="1"/>
  <c r="AT19" i="7" s="1"/>
  <c r="AU19" i="7" s="1"/>
  <c r="AV19" i="7" s="1"/>
  <c r="AW19" i="7" s="1"/>
  <c r="AX19" i="7" s="1"/>
  <c r="AY19" i="7" s="1"/>
  <c r="AZ19" i="7" s="1"/>
  <c r="BA19" i="7" s="1"/>
  <c r="BB19" i="7" s="1"/>
  <c r="BC19" i="7" s="1"/>
  <c r="BD19" i="7" s="1"/>
  <c r="BE19" i="7" s="1"/>
  <c r="D14" i="7"/>
  <c r="D13" i="7"/>
  <c r="D12" i="7"/>
  <c r="D11" i="7"/>
  <c r="D10" i="7"/>
  <c r="D9" i="7"/>
  <c r="D8" i="7"/>
  <c r="D7" i="7"/>
  <c r="D6" i="7"/>
  <c r="D5" i="7"/>
  <c r="D4" i="7"/>
  <c r="D3" i="7"/>
  <c r="BF24" i="1"/>
  <c r="BF25" i="1"/>
  <c r="BF26" i="1"/>
  <c r="BF27" i="1"/>
  <c r="BF28" i="1"/>
  <c r="BF29" i="1"/>
  <c r="F19" i="1"/>
  <c r="G19" i="1"/>
  <c r="F37" i="1"/>
  <c r="G46" i="3"/>
  <c r="H46" i="3"/>
  <c r="I46" i="3"/>
  <c r="J46" i="3"/>
  <c r="K46" i="3"/>
  <c r="F46" i="3"/>
  <c r="L42" i="3"/>
  <c r="L41" i="3"/>
  <c r="L39" i="3"/>
  <c r="L38" i="3"/>
  <c r="D43" i="3"/>
  <c r="J43" i="3"/>
  <c r="I43" i="3"/>
  <c r="H43" i="3"/>
  <c r="K35" i="3"/>
  <c r="J35" i="3"/>
  <c r="I35" i="3"/>
  <c r="H35" i="3"/>
  <c r="G35" i="3"/>
  <c r="D35" i="3"/>
  <c r="J30" i="3"/>
  <c r="I30" i="3"/>
  <c r="H30" i="3"/>
  <c r="D30" i="3"/>
  <c r="D24" i="3"/>
  <c r="D14" i="3"/>
  <c r="D13" i="3"/>
  <c r="D12" i="3"/>
  <c r="D11" i="3"/>
  <c r="D10" i="3"/>
  <c r="D9" i="3"/>
  <c r="D8" i="3"/>
  <c r="D7" i="3"/>
  <c r="D6" i="3"/>
  <c r="D5" i="3"/>
  <c r="D4" i="3"/>
  <c r="D3" i="3"/>
  <c r="K48" i="1"/>
  <c r="G56" i="1"/>
  <c r="F56" i="1"/>
  <c r="H56" i="1"/>
  <c r="I56" i="1"/>
  <c r="J56" i="1"/>
  <c r="K56" i="1"/>
  <c r="L56" i="1"/>
  <c r="M56" i="1"/>
  <c r="N56" i="1"/>
  <c r="O56" i="1"/>
  <c r="P56" i="1"/>
  <c r="Q56" i="1"/>
  <c r="R56" i="1"/>
  <c r="S56" i="1"/>
  <c r="T56" i="1"/>
  <c r="U56" i="1"/>
  <c r="V56" i="1"/>
  <c r="W56" i="1"/>
  <c r="X56" i="1"/>
  <c r="Y56" i="1"/>
  <c r="Z56" i="1"/>
  <c r="AA56" i="1"/>
  <c r="AB56" i="1"/>
  <c r="AC56" i="1"/>
  <c r="AD56" i="1"/>
  <c r="AE56" i="1"/>
  <c r="AF56" i="1"/>
  <c r="AG56" i="1"/>
  <c r="AH56" i="1"/>
  <c r="AI56" i="1"/>
  <c r="AJ56" i="1"/>
  <c r="AK56" i="1"/>
  <c r="AL56" i="1"/>
  <c r="AM56" i="1"/>
  <c r="AN56" i="1"/>
  <c r="AO56" i="1"/>
  <c r="AP56" i="1"/>
  <c r="AQ56" i="1"/>
  <c r="AR56" i="1"/>
  <c r="AS56" i="1"/>
  <c r="AT56" i="1"/>
  <c r="AU56" i="1"/>
  <c r="AV56" i="1"/>
  <c r="AW56" i="1"/>
  <c r="AX56" i="1"/>
  <c r="AY56" i="1"/>
  <c r="AZ56" i="1"/>
  <c r="BA56" i="1"/>
  <c r="BB56" i="1"/>
  <c r="BC56" i="1"/>
  <c r="BD56" i="1"/>
  <c r="BE56" i="1"/>
  <c r="BF30" i="1"/>
  <c r="BF31" i="1"/>
  <c r="BF32" i="1"/>
  <c r="BF33" i="1"/>
  <c r="BF34" i="1"/>
  <c r="BF35" i="1"/>
  <c r="F22" i="3" s="1"/>
  <c r="BF36" i="1"/>
  <c r="F23" i="3" s="1"/>
  <c r="BF40" i="1"/>
  <c r="F27" i="3" s="1"/>
  <c r="BF41" i="1"/>
  <c r="F28" i="3" s="1"/>
  <c r="BF42" i="1"/>
  <c r="F29" i="3" s="1"/>
  <c r="L29" i="3" s="1"/>
  <c r="BF46" i="1"/>
  <c r="F33" i="3" s="1"/>
  <c r="BF47" i="1"/>
  <c r="F34" i="3" s="1"/>
  <c r="L34" i="3" s="1"/>
  <c r="BF51" i="1"/>
  <c r="BF52" i="1"/>
  <c r="BF53" i="1"/>
  <c r="F40" i="3" s="1"/>
  <c r="BF54" i="1"/>
  <c r="BF55" i="1"/>
  <c r="BF23" i="1"/>
  <c r="D56" i="1"/>
  <c r="J48" i="1"/>
  <c r="F48" i="1"/>
  <c r="G48" i="1"/>
  <c r="H48" i="1"/>
  <c r="I48" i="1"/>
  <c r="L48" i="1"/>
  <c r="M48" i="1"/>
  <c r="N48" i="1"/>
  <c r="O48" i="1"/>
  <c r="P48" i="1"/>
  <c r="Q48" i="1"/>
  <c r="R48" i="1"/>
  <c r="S48" i="1"/>
  <c r="T48" i="1"/>
  <c r="U48" i="1"/>
  <c r="V48" i="1"/>
  <c r="W48" i="1"/>
  <c r="X48" i="1"/>
  <c r="Y48" i="1"/>
  <c r="Z48" i="1"/>
  <c r="AA48" i="1"/>
  <c r="AB48" i="1"/>
  <c r="AC48" i="1"/>
  <c r="AD48" i="1"/>
  <c r="AE48" i="1"/>
  <c r="AF48" i="1"/>
  <c r="AG48" i="1"/>
  <c r="AH48" i="1"/>
  <c r="AI48" i="1"/>
  <c r="AJ48" i="1"/>
  <c r="AK48" i="1"/>
  <c r="AL48" i="1"/>
  <c r="AM48" i="1"/>
  <c r="AN48" i="1"/>
  <c r="AO48" i="1"/>
  <c r="AP48" i="1"/>
  <c r="AQ48" i="1"/>
  <c r="AR48" i="1"/>
  <c r="AS48" i="1"/>
  <c r="AT48" i="1"/>
  <c r="AU48" i="1"/>
  <c r="AV48" i="1"/>
  <c r="AW48" i="1"/>
  <c r="AX48" i="1"/>
  <c r="AY48" i="1"/>
  <c r="AZ48" i="1"/>
  <c r="BA48" i="1"/>
  <c r="BB48" i="1"/>
  <c r="BC48" i="1"/>
  <c r="BD48" i="1"/>
  <c r="BE48" i="1"/>
  <c r="G43" i="1"/>
  <c r="H43" i="1"/>
  <c r="I43" i="1"/>
  <c r="J43" i="1"/>
  <c r="K43" i="1"/>
  <c r="L43" i="1"/>
  <c r="M43" i="1"/>
  <c r="N43" i="1"/>
  <c r="O43" i="1"/>
  <c r="P43" i="1"/>
  <c r="Q43" i="1"/>
  <c r="R43" i="1"/>
  <c r="S43" i="1"/>
  <c r="T43" i="1"/>
  <c r="U43" i="1"/>
  <c r="V43" i="1"/>
  <c r="W43" i="1"/>
  <c r="X43" i="1"/>
  <c r="Y43" i="1"/>
  <c r="Z43" i="1"/>
  <c r="AA43" i="1"/>
  <c r="AB43" i="1"/>
  <c r="AC43" i="1"/>
  <c r="AD43" i="1"/>
  <c r="AE43" i="1"/>
  <c r="AF43" i="1"/>
  <c r="AG43" i="1"/>
  <c r="AH43" i="1"/>
  <c r="AI43" i="1"/>
  <c r="AJ43" i="1"/>
  <c r="AK43" i="1"/>
  <c r="AL43" i="1"/>
  <c r="AM43" i="1"/>
  <c r="AN43" i="1"/>
  <c r="AO43" i="1"/>
  <c r="AP43" i="1"/>
  <c r="AQ43" i="1"/>
  <c r="AR43" i="1"/>
  <c r="AS43" i="1"/>
  <c r="AT43" i="1"/>
  <c r="AU43" i="1"/>
  <c r="AV43" i="1"/>
  <c r="AW43" i="1"/>
  <c r="AX43" i="1"/>
  <c r="AY43" i="1"/>
  <c r="AZ43" i="1"/>
  <c r="BA43" i="1"/>
  <c r="BB43" i="1"/>
  <c r="BC43" i="1"/>
  <c r="BD43" i="1"/>
  <c r="BE43" i="1"/>
  <c r="F43" i="1"/>
  <c r="D48" i="1"/>
  <c r="D43" i="1"/>
  <c r="D37" i="1"/>
  <c r="BE58" i="1"/>
  <c r="BD58" i="1"/>
  <c r="BC58" i="1"/>
  <c r="BB58" i="1"/>
  <c r="BA58" i="1"/>
  <c r="AZ58" i="1"/>
  <c r="AY58" i="1"/>
  <c r="AX58" i="1"/>
  <c r="AW58" i="1"/>
  <c r="AV58" i="1"/>
  <c r="AU58" i="1"/>
  <c r="AT58" i="1"/>
  <c r="AS58" i="1"/>
  <c r="AR58" i="1"/>
  <c r="AQ58" i="1"/>
  <c r="AP58" i="1"/>
  <c r="AO58" i="1"/>
  <c r="AN58" i="1"/>
  <c r="AM58" i="1"/>
  <c r="AL58" i="1"/>
  <c r="AK58" i="1"/>
  <c r="AJ58" i="1"/>
  <c r="AI58" i="1"/>
  <c r="AH58" i="1"/>
  <c r="AG58" i="1"/>
  <c r="AF58" i="1"/>
  <c r="AE58" i="1"/>
  <c r="AD58" i="1"/>
  <c r="AC58" i="1"/>
  <c r="AB58" i="1"/>
  <c r="AA58" i="1"/>
  <c r="Z58" i="1"/>
  <c r="Y58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G37" i="1"/>
  <c r="H37" i="1"/>
  <c r="I37" i="1"/>
  <c r="J37" i="1"/>
  <c r="K37" i="1"/>
  <c r="L37" i="1"/>
  <c r="M37" i="1"/>
  <c r="N37" i="1"/>
  <c r="O37" i="1"/>
  <c r="P37" i="1"/>
  <c r="Q37" i="1"/>
  <c r="R37" i="1"/>
  <c r="S37" i="1"/>
  <c r="T37" i="1"/>
  <c r="U37" i="1"/>
  <c r="V37" i="1"/>
  <c r="W37" i="1"/>
  <c r="X37" i="1"/>
  <c r="Y37" i="1"/>
  <c r="Z37" i="1"/>
  <c r="AA37" i="1"/>
  <c r="AB37" i="1"/>
  <c r="AC37" i="1"/>
  <c r="AD37" i="1"/>
  <c r="AE37" i="1"/>
  <c r="AF37" i="1"/>
  <c r="AG37" i="1"/>
  <c r="AH37" i="1"/>
  <c r="AI37" i="1"/>
  <c r="AJ37" i="1"/>
  <c r="AK37" i="1"/>
  <c r="AL37" i="1"/>
  <c r="AM37" i="1"/>
  <c r="AN37" i="1"/>
  <c r="AO37" i="1"/>
  <c r="AP37" i="1"/>
  <c r="AQ37" i="1"/>
  <c r="AR37" i="1"/>
  <c r="AS37" i="1"/>
  <c r="AT37" i="1"/>
  <c r="AU37" i="1"/>
  <c r="AV37" i="1"/>
  <c r="AW37" i="1"/>
  <c r="AX37" i="1"/>
  <c r="AY37" i="1"/>
  <c r="AZ37" i="1"/>
  <c r="BA37" i="1"/>
  <c r="BB37" i="1"/>
  <c r="BC37" i="1"/>
  <c r="BD37" i="1"/>
  <c r="BE37" i="1"/>
  <c r="D4" i="1"/>
  <c r="D5" i="1"/>
  <c r="D6" i="1"/>
  <c r="D7" i="1"/>
  <c r="D8" i="1"/>
  <c r="D9" i="1"/>
  <c r="D10" i="1"/>
  <c r="D11" i="1"/>
  <c r="D12" i="1"/>
  <c r="D13" i="1"/>
  <c r="G59" i="1" s="1"/>
  <c r="D3" i="1"/>
  <c r="D15" i="6"/>
  <c r="D14" i="1" s="1"/>
  <c r="F43" i="3" l="1"/>
  <c r="L40" i="3"/>
  <c r="K43" i="3"/>
  <c r="G43" i="3"/>
  <c r="BF43" i="1"/>
  <c r="H19" i="1"/>
  <c r="I19" i="1" s="1"/>
  <c r="J19" i="1" s="1"/>
  <c r="K19" i="1" s="1"/>
  <c r="L19" i="1" s="1"/>
  <c r="M19" i="1" s="1"/>
  <c r="N19" i="1" s="1"/>
  <c r="O19" i="1" s="1"/>
  <c r="P19" i="1" s="1"/>
  <c r="Q19" i="1" s="1"/>
  <c r="R19" i="1" s="1"/>
  <c r="S19" i="1" s="1"/>
  <c r="T19" i="1" s="1"/>
  <c r="U19" i="1" s="1"/>
  <c r="V19" i="1" s="1"/>
  <c r="W19" i="1" s="1"/>
  <c r="X19" i="1" s="1"/>
  <c r="Y19" i="1" s="1"/>
  <c r="Z19" i="1" s="1"/>
  <c r="AA19" i="1" s="1"/>
  <c r="AB19" i="1" s="1"/>
  <c r="AC19" i="1" s="1"/>
  <c r="AD19" i="1" s="1"/>
  <c r="AE19" i="1" s="1"/>
  <c r="AF19" i="1" s="1"/>
  <c r="AG19" i="1" s="1"/>
  <c r="AH19" i="1" s="1"/>
  <c r="AI19" i="1" s="1"/>
  <c r="AJ19" i="1" s="1"/>
  <c r="AK19" i="1" s="1"/>
  <c r="AL19" i="1" s="1"/>
  <c r="AM19" i="1" s="1"/>
  <c r="AN19" i="1" s="1"/>
  <c r="AO19" i="1" s="1"/>
  <c r="AP19" i="1" s="1"/>
  <c r="AQ19" i="1" s="1"/>
  <c r="AR19" i="1" s="1"/>
  <c r="AS19" i="1" s="1"/>
  <c r="AT19" i="1" s="1"/>
  <c r="AU19" i="1" s="1"/>
  <c r="AV19" i="1" s="1"/>
  <c r="AW19" i="1" s="1"/>
  <c r="AX19" i="1" s="1"/>
  <c r="AY19" i="1" s="1"/>
  <c r="AZ19" i="1" s="1"/>
  <c r="BA19" i="1" s="1"/>
  <c r="BB19" i="1" s="1"/>
  <c r="BC19" i="1" s="1"/>
  <c r="BD19" i="1" s="1"/>
  <c r="BE19" i="1" s="1"/>
  <c r="AI61" i="1"/>
  <c r="F30" i="3"/>
  <c r="BF22" i="1"/>
  <c r="F21" i="3" s="1"/>
  <c r="L33" i="3"/>
  <c r="L35" i="3" s="1"/>
  <c r="F35" i="3"/>
  <c r="AU61" i="1"/>
  <c r="BF58" i="1"/>
  <c r="L46" i="3"/>
  <c r="L23" i="3"/>
  <c r="G30" i="3"/>
  <c r="L22" i="3"/>
  <c r="I24" i="3"/>
  <c r="I48" i="3" s="1"/>
  <c r="I51" i="3" s="1"/>
  <c r="L28" i="3"/>
  <c r="G24" i="3"/>
  <c r="G48" i="3" s="1"/>
  <c r="G51" i="3" s="1"/>
  <c r="H48" i="3"/>
  <c r="L27" i="3"/>
  <c r="K30" i="3"/>
  <c r="J24" i="3"/>
  <c r="J48" i="3" s="1"/>
  <c r="I64" i="11"/>
  <c r="AS64" i="11"/>
  <c r="BA64" i="11"/>
  <c r="J64" i="11"/>
  <c r="U64" i="11"/>
  <c r="BE64" i="11"/>
  <c r="X64" i="11"/>
  <c r="AJ64" i="11"/>
  <c r="T64" i="11"/>
  <c r="AZ64" i="11"/>
  <c r="BE59" i="11"/>
  <c r="BA59" i="11"/>
  <c r="AW59" i="11"/>
  <c r="AW64" i="11" s="1"/>
  <c r="AS59" i="11"/>
  <c r="AO59" i="11"/>
  <c r="AO64" i="11" s="1"/>
  <c r="AK59" i="11"/>
  <c r="AK64" i="11" s="1"/>
  <c r="BB59" i="11"/>
  <c r="BB64" i="11" s="1"/>
  <c r="AV59" i="11"/>
  <c r="AQ59" i="11"/>
  <c r="AL59" i="11"/>
  <c r="AG59" i="11"/>
  <c r="AG64" i="11" s="1"/>
  <c r="AC59" i="11"/>
  <c r="AC64" i="11" s="1"/>
  <c r="Y59" i="11"/>
  <c r="Y64" i="11" s="1"/>
  <c r="U59" i="11"/>
  <c r="Q59" i="11"/>
  <c r="Q64" i="11" s="1"/>
  <c r="M59" i="11"/>
  <c r="M64" i="11" s="1"/>
  <c r="I59" i="11"/>
  <c r="AZ59" i="11"/>
  <c r="AU59" i="11"/>
  <c r="AP59" i="11"/>
  <c r="AP64" i="11" s="1"/>
  <c r="AJ59" i="11"/>
  <c r="AF59" i="11"/>
  <c r="AB59" i="11"/>
  <c r="X59" i="11"/>
  <c r="T59" i="11"/>
  <c r="P59" i="11"/>
  <c r="L59" i="11"/>
  <c r="H59" i="11"/>
  <c r="H64" i="11" s="1"/>
  <c r="R59" i="11"/>
  <c r="AH59" i="11"/>
  <c r="AH64" i="11" s="1"/>
  <c r="BC59" i="11"/>
  <c r="BF37" i="11"/>
  <c r="F62" i="11"/>
  <c r="AL64" i="11"/>
  <c r="K59" i="11"/>
  <c r="S59" i="11"/>
  <c r="AA59" i="11"/>
  <c r="AI59" i="11"/>
  <c r="AT59" i="11"/>
  <c r="AT64" i="11" s="1"/>
  <c r="BD59" i="11"/>
  <c r="BD64" i="11" s="1"/>
  <c r="BF22" i="11"/>
  <c r="K21" i="3" s="1"/>
  <c r="K24" i="3" s="1"/>
  <c r="G61" i="11"/>
  <c r="BF61" i="11" s="1"/>
  <c r="K61" i="11"/>
  <c r="K64" i="11" s="1"/>
  <c r="BF56" i="11"/>
  <c r="BF58" i="11"/>
  <c r="F59" i="11"/>
  <c r="N59" i="11"/>
  <c r="N64" i="11" s="1"/>
  <c r="V59" i="11"/>
  <c r="V64" i="11" s="1"/>
  <c r="AD59" i="11"/>
  <c r="AD64" i="11" s="1"/>
  <c r="AM59" i="11"/>
  <c r="AX59" i="11"/>
  <c r="R64" i="11"/>
  <c r="AX64" i="11"/>
  <c r="J59" i="11"/>
  <c r="Z59" i="11"/>
  <c r="Z64" i="11" s="1"/>
  <c r="AR59" i="11"/>
  <c r="L61" i="11"/>
  <c r="P61" i="11"/>
  <c r="P64" i="11" s="1"/>
  <c r="AB61" i="11"/>
  <c r="AB64" i="11" s="1"/>
  <c r="AF61" i="11"/>
  <c r="AF64" i="11" s="1"/>
  <c r="AR61" i="11"/>
  <c r="AV61" i="11"/>
  <c r="AV64" i="11" s="1"/>
  <c r="G59" i="11"/>
  <c r="O59" i="11"/>
  <c r="W59" i="11"/>
  <c r="AE59" i="11"/>
  <c r="AN59" i="11"/>
  <c r="AN64" i="11" s="1"/>
  <c r="AY59" i="11"/>
  <c r="O61" i="11"/>
  <c r="S61" i="11"/>
  <c r="S64" i="11" s="1"/>
  <c r="W61" i="11"/>
  <c r="W64" i="11" s="1"/>
  <c r="AA61" i="11"/>
  <c r="AE61" i="11"/>
  <c r="AI61" i="11"/>
  <c r="AM61" i="11"/>
  <c r="AM64" i="11" s="1"/>
  <c r="AQ61" i="11"/>
  <c r="AQ64" i="11" s="1"/>
  <c r="AU61" i="11"/>
  <c r="AY61" i="11"/>
  <c r="BC61" i="11"/>
  <c r="BC64" i="11" s="1"/>
  <c r="BF43" i="11"/>
  <c r="I64" i="10"/>
  <c r="Y64" i="10"/>
  <c r="AO64" i="10"/>
  <c r="BA64" i="10"/>
  <c r="AJ64" i="10"/>
  <c r="BD64" i="10"/>
  <c r="T64" i="10"/>
  <c r="AZ64" i="10"/>
  <c r="BE59" i="10"/>
  <c r="BE64" i="10" s="1"/>
  <c r="BA59" i="10"/>
  <c r="AW59" i="10"/>
  <c r="AW64" i="10" s="1"/>
  <c r="AS59" i="10"/>
  <c r="AS64" i="10" s="1"/>
  <c r="AO59" i="10"/>
  <c r="AK59" i="10"/>
  <c r="AK64" i="10" s="1"/>
  <c r="BB59" i="10"/>
  <c r="BB64" i="10" s="1"/>
  <c r="AV59" i="10"/>
  <c r="AQ59" i="10"/>
  <c r="AL59" i="10"/>
  <c r="AG59" i="10"/>
  <c r="AG64" i="10" s="1"/>
  <c r="AC59" i="10"/>
  <c r="AC64" i="10" s="1"/>
  <c r="Y59" i="10"/>
  <c r="U59" i="10"/>
  <c r="U64" i="10" s="1"/>
  <c r="Q59" i="10"/>
  <c r="Q64" i="10" s="1"/>
  <c r="M59" i="10"/>
  <c r="M64" i="10" s="1"/>
  <c r="I59" i="10"/>
  <c r="AZ59" i="10"/>
  <c r="AU59" i="10"/>
  <c r="AP59" i="10"/>
  <c r="AP64" i="10" s="1"/>
  <c r="AJ59" i="10"/>
  <c r="AF59" i="10"/>
  <c r="AB59" i="10"/>
  <c r="X59" i="10"/>
  <c r="X64" i="10" s="1"/>
  <c r="T59" i="10"/>
  <c r="P59" i="10"/>
  <c r="L59" i="10"/>
  <c r="H59" i="10"/>
  <c r="H64" i="10" s="1"/>
  <c r="J59" i="10"/>
  <c r="J64" i="10" s="1"/>
  <c r="Z59" i="10"/>
  <c r="Z64" i="10" s="1"/>
  <c r="AR59" i="10"/>
  <c r="BF37" i="10"/>
  <c r="F62" i="10"/>
  <c r="AL64" i="10"/>
  <c r="K59" i="10"/>
  <c r="S59" i="10"/>
  <c r="AA59" i="10"/>
  <c r="AI59" i="10"/>
  <c r="AT59" i="10"/>
  <c r="AT64" i="10" s="1"/>
  <c r="BD59" i="10"/>
  <c r="BF22" i="10"/>
  <c r="G61" i="10"/>
  <c r="K61" i="10"/>
  <c r="K64" i="10" s="1"/>
  <c r="BF56" i="10"/>
  <c r="BF58" i="10"/>
  <c r="F59" i="10"/>
  <c r="N59" i="10"/>
  <c r="N64" i="10" s="1"/>
  <c r="V59" i="10"/>
  <c r="V64" i="10" s="1"/>
  <c r="AD59" i="10"/>
  <c r="AD64" i="10" s="1"/>
  <c r="AM59" i="10"/>
  <c r="AX59" i="10"/>
  <c r="R64" i="10"/>
  <c r="AX64" i="10"/>
  <c r="R59" i="10"/>
  <c r="AH59" i="10"/>
  <c r="AH64" i="10" s="1"/>
  <c r="BC59" i="10"/>
  <c r="L61" i="10"/>
  <c r="P61" i="10"/>
  <c r="P64" i="10" s="1"/>
  <c r="AB61" i="10"/>
  <c r="AB64" i="10" s="1"/>
  <c r="AF61" i="10"/>
  <c r="AF64" i="10" s="1"/>
  <c r="AR61" i="10"/>
  <c r="AR64" i="10" s="1"/>
  <c r="AV61" i="10"/>
  <c r="G59" i="10"/>
  <c r="O59" i="10"/>
  <c r="W59" i="10"/>
  <c r="AE59" i="10"/>
  <c r="AN59" i="10"/>
  <c r="AN64" i="10" s="1"/>
  <c r="AY59" i="10"/>
  <c r="O61" i="10"/>
  <c r="S61" i="10"/>
  <c r="W61" i="10"/>
  <c r="W64" i="10" s="1"/>
  <c r="AA61" i="10"/>
  <c r="AA64" i="10" s="1"/>
  <c r="AE61" i="10"/>
  <c r="AI61" i="10"/>
  <c r="AI64" i="10" s="1"/>
  <c r="AM61" i="10"/>
  <c r="AM64" i="10" s="1"/>
  <c r="AQ61" i="10"/>
  <c r="AQ64" i="10" s="1"/>
  <c r="AU61" i="10"/>
  <c r="AY61" i="10"/>
  <c r="BC61" i="10"/>
  <c r="BF43" i="10"/>
  <c r="AA64" i="9"/>
  <c r="AK64" i="9"/>
  <c r="BD64" i="9"/>
  <c r="BB64" i="9"/>
  <c r="K64" i="9"/>
  <c r="AV64" i="9"/>
  <c r="AC64" i="9"/>
  <c r="AY64" i="9"/>
  <c r="G64" i="9"/>
  <c r="AE64" i="9"/>
  <c r="AM64" i="9"/>
  <c r="BF43" i="9"/>
  <c r="BD59" i="9"/>
  <c r="AZ59" i="9"/>
  <c r="AV59" i="9"/>
  <c r="AR59" i="9"/>
  <c r="AN59" i="9"/>
  <c r="AN64" i="9" s="1"/>
  <c r="AJ59" i="9"/>
  <c r="BB59" i="9"/>
  <c r="AW59" i="9"/>
  <c r="AQ59" i="9"/>
  <c r="AQ64" i="9" s="1"/>
  <c r="AL59" i="9"/>
  <c r="AL64" i="9" s="1"/>
  <c r="AG59" i="9"/>
  <c r="AC59" i="9"/>
  <c r="Y59" i="9"/>
  <c r="Y64" i="9" s="1"/>
  <c r="U59" i="9"/>
  <c r="U64" i="9" s="1"/>
  <c r="Q59" i="9"/>
  <c r="M59" i="9"/>
  <c r="M64" i="9" s="1"/>
  <c r="I59" i="9"/>
  <c r="I64" i="9" s="1"/>
  <c r="BE59" i="9"/>
  <c r="BE64" i="9" s="1"/>
  <c r="AY59" i="9"/>
  <c r="AT59" i="9"/>
  <c r="AT64" i="9" s="1"/>
  <c r="AO59" i="9"/>
  <c r="AO64" i="9" s="1"/>
  <c r="AI59" i="9"/>
  <c r="AI64" i="9" s="1"/>
  <c r="AE59" i="9"/>
  <c r="AA59" i="9"/>
  <c r="W59" i="9"/>
  <c r="W64" i="9" s="1"/>
  <c r="S59" i="9"/>
  <c r="S64" i="9" s="1"/>
  <c r="O59" i="9"/>
  <c r="O64" i="9" s="1"/>
  <c r="K59" i="9"/>
  <c r="G59" i="9"/>
  <c r="G60" i="9" s="1"/>
  <c r="L61" i="9"/>
  <c r="L64" i="9" s="1"/>
  <c r="T61" i="9"/>
  <c r="AB61" i="9"/>
  <c r="AJ61" i="9"/>
  <c r="AR61" i="9"/>
  <c r="AR64" i="9" s="1"/>
  <c r="AZ61" i="9"/>
  <c r="L59" i="9"/>
  <c r="T59" i="9"/>
  <c r="AB59" i="9"/>
  <c r="AK59" i="9"/>
  <c r="AU59" i="9"/>
  <c r="AU64" i="9" s="1"/>
  <c r="F62" i="9"/>
  <c r="AX64" i="9"/>
  <c r="BF37" i="9"/>
  <c r="Q61" i="9"/>
  <c r="Q64" i="9" s="1"/>
  <c r="AG61" i="9"/>
  <c r="AG64" i="9" s="1"/>
  <c r="AW61" i="9"/>
  <c r="AW64" i="9" s="1"/>
  <c r="BF48" i="9"/>
  <c r="AP64" i="8"/>
  <c r="I64" i="8"/>
  <c r="Y64" i="8"/>
  <c r="AC64" i="8"/>
  <c r="AS64" i="8"/>
  <c r="BA64" i="8"/>
  <c r="X64" i="8"/>
  <c r="AJ64" i="8"/>
  <c r="AD64" i="8"/>
  <c r="F62" i="8"/>
  <c r="G61" i="8"/>
  <c r="K61" i="8"/>
  <c r="K64" i="8" s="1"/>
  <c r="BF56" i="8"/>
  <c r="BF58" i="8"/>
  <c r="F59" i="8"/>
  <c r="N59" i="8"/>
  <c r="N64" i="8" s="1"/>
  <c r="V59" i="8"/>
  <c r="V64" i="8" s="1"/>
  <c r="AD59" i="8"/>
  <c r="AM59" i="8"/>
  <c r="R64" i="8"/>
  <c r="AX64" i="8"/>
  <c r="AH64" i="8"/>
  <c r="BE59" i="8"/>
  <c r="BE64" i="8" s="1"/>
  <c r="BA59" i="8"/>
  <c r="AW59" i="8"/>
  <c r="AW64" i="8" s="1"/>
  <c r="AS59" i="8"/>
  <c r="AO59" i="8"/>
  <c r="AO64" i="8" s="1"/>
  <c r="AK59" i="8"/>
  <c r="AK64" i="8" s="1"/>
  <c r="BB59" i="8"/>
  <c r="BB64" i="8" s="1"/>
  <c r="AV59" i="8"/>
  <c r="AQ59" i="8"/>
  <c r="AL59" i="8"/>
  <c r="AL64" i="8" s="1"/>
  <c r="AG59" i="8"/>
  <c r="AG64" i="8" s="1"/>
  <c r="AC59" i="8"/>
  <c r="Y59" i="8"/>
  <c r="U59" i="8"/>
  <c r="U64" i="8" s="1"/>
  <c r="Q59" i="8"/>
  <c r="Q64" i="8" s="1"/>
  <c r="M59" i="8"/>
  <c r="M64" i="8" s="1"/>
  <c r="I59" i="8"/>
  <c r="AZ59" i="8"/>
  <c r="AZ64" i="8" s="1"/>
  <c r="AU59" i="8"/>
  <c r="AP59" i="8"/>
  <c r="AJ59" i="8"/>
  <c r="AF59" i="8"/>
  <c r="AB59" i="8"/>
  <c r="X59" i="8"/>
  <c r="T59" i="8"/>
  <c r="T64" i="8" s="1"/>
  <c r="P59" i="8"/>
  <c r="L59" i="8"/>
  <c r="H59" i="8"/>
  <c r="H64" i="8" s="1"/>
  <c r="L61" i="8"/>
  <c r="P61" i="8"/>
  <c r="P64" i="8" s="1"/>
  <c r="AB61" i="8"/>
  <c r="AB64" i="8" s="1"/>
  <c r="AF61" i="8"/>
  <c r="AR61" i="8"/>
  <c r="AR64" i="8" s="1"/>
  <c r="AV61" i="8"/>
  <c r="AV64" i="8" s="1"/>
  <c r="G59" i="8"/>
  <c r="O59" i="8"/>
  <c r="W59" i="8"/>
  <c r="AE59" i="8"/>
  <c r="AN59" i="8"/>
  <c r="AN64" i="8" s="1"/>
  <c r="AY59" i="8"/>
  <c r="BF37" i="8"/>
  <c r="O61" i="8"/>
  <c r="O64" i="8" s="1"/>
  <c r="S61" i="8"/>
  <c r="S64" i="8" s="1"/>
  <c r="W61" i="8"/>
  <c r="AA61" i="8"/>
  <c r="AA64" i="8" s="1"/>
  <c r="AE61" i="8"/>
  <c r="AE64" i="8" s="1"/>
  <c r="AI61" i="8"/>
  <c r="AI64" i="8" s="1"/>
  <c r="AM61" i="8"/>
  <c r="AQ61" i="8"/>
  <c r="AQ64" i="8" s="1"/>
  <c r="AU61" i="8"/>
  <c r="AY61" i="8"/>
  <c r="AY64" i="8" s="1"/>
  <c r="BC61" i="8"/>
  <c r="BC64" i="8" s="1"/>
  <c r="AN64" i="7"/>
  <c r="J64" i="7"/>
  <c r="AX64" i="7"/>
  <c r="BF37" i="7"/>
  <c r="AQ64" i="7"/>
  <c r="F64" i="7"/>
  <c r="F62" i="7"/>
  <c r="V64" i="7"/>
  <c r="AD64" i="7"/>
  <c r="I61" i="7"/>
  <c r="I64" i="7" s="1"/>
  <c r="M61" i="7"/>
  <c r="M64" i="7" s="1"/>
  <c r="T64" i="7"/>
  <c r="BD59" i="7"/>
  <c r="BD64" i="7" s="1"/>
  <c r="AZ59" i="7"/>
  <c r="AZ64" i="7" s="1"/>
  <c r="AV59" i="7"/>
  <c r="AV64" i="7" s="1"/>
  <c r="AR59" i="7"/>
  <c r="AR64" i="7" s="1"/>
  <c r="AN59" i="7"/>
  <c r="AJ59" i="7"/>
  <c r="AJ64" i="7" s="1"/>
  <c r="F59" i="7"/>
  <c r="J59" i="7"/>
  <c r="N59" i="7"/>
  <c r="N64" i="7" s="1"/>
  <c r="R59" i="7"/>
  <c r="R64" i="7" s="1"/>
  <c r="V59" i="7"/>
  <c r="Z59" i="7"/>
  <c r="Z64" i="7" s="1"/>
  <c r="AD59" i="7"/>
  <c r="AH59" i="7"/>
  <c r="AH64" i="7" s="1"/>
  <c r="AM59" i="7"/>
  <c r="AM64" i="7" s="1"/>
  <c r="AS59" i="7"/>
  <c r="AX59" i="7"/>
  <c r="BC59" i="7"/>
  <c r="BC64" i="7" s="1"/>
  <c r="U61" i="7"/>
  <c r="U64" i="7" s="1"/>
  <c r="Y61" i="7"/>
  <c r="Y64" i="7" s="1"/>
  <c r="AC61" i="7"/>
  <c r="AC64" i="7" s="1"/>
  <c r="AG61" i="7"/>
  <c r="AG64" i="7" s="1"/>
  <c r="AK61" i="7"/>
  <c r="AK64" i="7" s="1"/>
  <c r="AO61" i="7"/>
  <c r="AO64" i="7" s="1"/>
  <c r="AS61" i="7"/>
  <c r="AS64" i="7" s="1"/>
  <c r="AW61" i="7"/>
  <c r="AW64" i="7" s="1"/>
  <c r="BA61" i="7"/>
  <c r="BA64" i="7" s="1"/>
  <c r="BE61" i="7"/>
  <c r="BE64" i="7" s="1"/>
  <c r="F61" i="1"/>
  <c r="F62" i="1" s="1"/>
  <c r="L43" i="3"/>
  <c r="L30" i="3"/>
  <c r="AY61" i="1"/>
  <c r="AE61" i="1"/>
  <c r="S61" i="1"/>
  <c r="BC61" i="1"/>
  <c r="AQ61" i="1"/>
  <c r="AM61" i="1"/>
  <c r="AA61" i="1"/>
  <c r="W61" i="1"/>
  <c r="O61" i="1"/>
  <c r="AX61" i="1"/>
  <c r="AP61" i="1"/>
  <c r="AH61" i="1"/>
  <c r="Z61" i="1"/>
  <c r="R61" i="1"/>
  <c r="J61" i="1"/>
  <c r="K61" i="1"/>
  <c r="G61" i="1"/>
  <c r="G64" i="1" s="1"/>
  <c r="I61" i="1"/>
  <c r="H61" i="1"/>
  <c r="D16" i="6"/>
  <c r="BF37" i="1"/>
  <c r="BB61" i="1"/>
  <c r="AT61" i="1"/>
  <c r="AL61" i="1"/>
  <c r="AD61" i="1"/>
  <c r="V61" i="1"/>
  <c r="N61" i="1"/>
  <c r="BF56" i="1"/>
  <c r="BF48" i="1"/>
  <c r="BE61" i="1"/>
  <c r="BA61" i="1"/>
  <c r="AW61" i="1"/>
  <c r="AS61" i="1"/>
  <c r="AO61" i="1"/>
  <c r="AK61" i="1"/>
  <c r="AG61" i="1"/>
  <c r="AC61" i="1"/>
  <c r="Y61" i="1"/>
  <c r="U61" i="1"/>
  <c r="Q61" i="1"/>
  <c r="M61" i="1"/>
  <c r="BD61" i="1"/>
  <c r="AZ61" i="1"/>
  <c r="AV61" i="1"/>
  <c r="AR61" i="1"/>
  <c r="AN61" i="1"/>
  <c r="AJ61" i="1"/>
  <c r="AF61" i="1"/>
  <c r="AB61" i="1"/>
  <c r="X61" i="1"/>
  <c r="T61" i="1"/>
  <c r="P61" i="1"/>
  <c r="L61" i="1"/>
  <c r="F59" i="1"/>
  <c r="BB59" i="1"/>
  <c r="AX59" i="1"/>
  <c r="AT59" i="1"/>
  <c r="AP59" i="1"/>
  <c r="AL59" i="1"/>
  <c r="AH59" i="1"/>
  <c r="AD59" i="1"/>
  <c r="Z59" i="1"/>
  <c r="V59" i="1"/>
  <c r="R59" i="1"/>
  <c r="N59" i="1"/>
  <c r="J59" i="1"/>
  <c r="BE59" i="1"/>
  <c r="BA59" i="1"/>
  <c r="AW59" i="1"/>
  <c r="AS59" i="1"/>
  <c r="AO59" i="1"/>
  <c r="AK59" i="1"/>
  <c r="AG59" i="1"/>
  <c r="AC59" i="1"/>
  <c r="Y59" i="1"/>
  <c r="U59" i="1"/>
  <c r="Q59" i="1"/>
  <c r="M59" i="1"/>
  <c r="I59" i="1"/>
  <c r="BD59" i="1"/>
  <c r="AZ59" i="1"/>
  <c r="AV59" i="1"/>
  <c r="AR59" i="1"/>
  <c r="AN59" i="1"/>
  <c r="AJ59" i="1"/>
  <c r="AF59" i="1"/>
  <c r="AB59" i="1"/>
  <c r="X59" i="1"/>
  <c r="T59" i="1"/>
  <c r="P59" i="1"/>
  <c r="L59" i="1"/>
  <c r="H59" i="1"/>
  <c r="BC59" i="1"/>
  <c r="AY59" i="1"/>
  <c r="AU59" i="1"/>
  <c r="AQ59" i="1"/>
  <c r="AM59" i="1"/>
  <c r="AI59" i="1"/>
  <c r="AE59" i="1"/>
  <c r="AA59" i="1"/>
  <c r="W59" i="1"/>
  <c r="S59" i="1"/>
  <c r="O59" i="1"/>
  <c r="K59" i="1"/>
  <c r="L21" i="3" l="1"/>
  <c r="L24" i="3" s="1"/>
  <c r="K48" i="3"/>
  <c r="AI64" i="1"/>
  <c r="AY64" i="1"/>
  <c r="F24" i="3"/>
  <c r="P64" i="1"/>
  <c r="AF64" i="1"/>
  <c r="AV64" i="1"/>
  <c r="AU64" i="1"/>
  <c r="AQ64" i="1"/>
  <c r="Q64" i="1"/>
  <c r="AG64" i="1"/>
  <c r="AW64" i="1"/>
  <c r="AL64" i="1"/>
  <c r="Z64" i="1"/>
  <c r="AM64" i="1"/>
  <c r="F48" i="3"/>
  <c r="F51" i="3" s="1"/>
  <c r="T64" i="1"/>
  <c r="AJ64" i="1"/>
  <c r="AZ64" i="1"/>
  <c r="N64" i="1"/>
  <c r="AT64" i="1"/>
  <c r="G62" i="11"/>
  <c r="AY64" i="11"/>
  <c r="AI64" i="11"/>
  <c r="AU64" i="11"/>
  <c r="AE64" i="11"/>
  <c r="O64" i="11"/>
  <c r="AR64" i="11"/>
  <c r="L64" i="11"/>
  <c r="AA64" i="11"/>
  <c r="F60" i="11"/>
  <c r="BF59" i="11"/>
  <c r="G64" i="11"/>
  <c r="F64" i="11"/>
  <c r="BC64" i="10"/>
  <c r="AY64" i="10"/>
  <c r="S64" i="10"/>
  <c r="AV64" i="10"/>
  <c r="BF61" i="10"/>
  <c r="AU64" i="10"/>
  <c r="AE64" i="10"/>
  <c r="O64" i="10"/>
  <c r="L64" i="10"/>
  <c r="F60" i="10"/>
  <c r="BF59" i="10"/>
  <c r="G64" i="10"/>
  <c r="F64" i="10"/>
  <c r="G62" i="10"/>
  <c r="H60" i="9"/>
  <c r="I60" i="9" s="1"/>
  <c r="J60" i="9" s="1"/>
  <c r="K60" i="9" s="1"/>
  <c r="L60" i="9" s="1"/>
  <c r="M60" i="9" s="1"/>
  <c r="N60" i="9" s="1"/>
  <c r="O60" i="9" s="1"/>
  <c r="P60" i="9" s="1"/>
  <c r="Q60" i="9" s="1"/>
  <c r="R60" i="9" s="1"/>
  <c r="S60" i="9" s="1"/>
  <c r="T60" i="9" s="1"/>
  <c r="U60" i="9" s="1"/>
  <c r="V60" i="9" s="1"/>
  <c r="W60" i="9" s="1"/>
  <c r="X60" i="9" s="1"/>
  <c r="Y60" i="9" s="1"/>
  <c r="Z60" i="9" s="1"/>
  <c r="AA60" i="9" s="1"/>
  <c r="AB60" i="9" s="1"/>
  <c r="AC60" i="9" s="1"/>
  <c r="AD60" i="9" s="1"/>
  <c r="AE60" i="9" s="1"/>
  <c r="AF60" i="9" s="1"/>
  <c r="AG60" i="9" s="1"/>
  <c r="AH60" i="9" s="1"/>
  <c r="AI60" i="9" s="1"/>
  <c r="AJ60" i="9" s="1"/>
  <c r="AK60" i="9" s="1"/>
  <c r="AL60" i="9" s="1"/>
  <c r="AM60" i="9" s="1"/>
  <c r="AN60" i="9" s="1"/>
  <c r="AO60" i="9" s="1"/>
  <c r="AP60" i="9" s="1"/>
  <c r="AQ60" i="9" s="1"/>
  <c r="AR60" i="9" s="1"/>
  <c r="AS60" i="9" s="1"/>
  <c r="AT60" i="9" s="1"/>
  <c r="AU60" i="9" s="1"/>
  <c r="AV60" i="9" s="1"/>
  <c r="AW60" i="9" s="1"/>
  <c r="AX60" i="9" s="1"/>
  <c r="AY60" i="9" s="1"/>
  <c r="AZ60" i="9" s="1"/>
  <c r="BA60" i="9" s="1"/>
  <c r="BB60" i="9" s="1"/>
  <c r="BC60" i="9" s="1"/>
  <c r="BD60" i="9" s="1"/>
  <c r="BE60" i="9" s="1"/>
  <c r="BF60" i="9"/>
  <c r="G62" i="9"/>
  <c r="F63" i="9"/>
  <c r="BF59" i="9"/>
  <c r="AJ64" i="9"/>
  <c r="BF61" i="9"/>
  <c r="AB64" i="9"/>
  <c r="AZ64" i="9"/>
  <c r="T64" i="9"/>
  <c r="F60" i="8"/>
  <c r="BF59" i="8"/>
  <c r="G64" i="8"/>
  <c r="F64" i="8"/>
  <c r="AU64" i="8"/>
  <c r="L64" i="8"/>
  <c r="AM64" i="8"/>
  <c r="W64" i="8"/>
  <c r="AF64" i="8"/>
  <c r="BF61" i="8"/>
  <c r="G62" i="8"/>
  <c r="F63" i="8"/>
  <c r="BF61" i="7"/>
  <c r="F60" i="7"/>
  <c r="BF59" i="7"/>
  <c r="G62" i="7"/>
  <c r="F64" i="1"/>
  <c r="S64" i="1"/>
  <c r="W64" i="1"/>
  <c r="AA64" i="1"/>
  <c r="AE64" i="1"/>
  <c r="H51" i="3"/>
  <c r="K51" i="3"/>
  <c r="J51" i="3"/>
  <c r="F49" i="3"/>
  <c r="F50" i="3" s="1"/>
  <c r="F47" i="3"/>
  <c r="G47" i="3" s="1"/>
  <c r="BC64" i="1"/>
  <c r="U64" i="1"/>
  <c r="H64" i="1"/>
  <c r="AN64" i="1"/>
  <c r="BD64" i="1"/>
  <c r="Y64" i="1"/>
  <c r="AO64" i="1"/>
  <c r="BE64" i="1"/>
  <c r="V64" i="1"/>
  <c r="BB64" i="1"/>
  <c r="I64" i="1"/>
  <c r="AH64" i="1"/>
  <c r="R64" i="1"/>
  <c r="AX64" i="1"/>
  <c r="AK64" i="1"/>
  <c r="BA64" i="1"/>
  <c r="K64" i="1"/>
  <c r="O64" i="1"/>
  <c r="X64" i="1"/>
  <c r="L64" i="1"/>
  <c r="AB64" i="1"/>
  <c r="AR64" i="1"/>
  <c r="M64" i="1"/>
  <c r="AC64" i="1"/>
  <c r="AS64" i="1"/>
  <c r="AD64" i="1"/>
  <c r="J64" i="1"/>
  <c r="AP64" i="1"/>
  <c r="G62" i="1"/>
  <c r="H62" i="1" s="1"/>
  <c r="I62" i="1" s="1"/>
  <c r="BF61" i="1"/>
  <c r="F60" i="1"/>
  <c r="BF59" i="1"/>
  <c r="L48" i="3" l="1"/>
  <c r="L51" i="3" s="1"/>
  <c r="H62" i="11"/>
  <c r="G60" i="11"/>
  <c r="H60" i="11" s="1"/>
  <c r="I60" i="11" s="1"/>
  <c r="J60" i="11" s="1"/>
  <c r="K60" i="11" s="1"/>
  <c r="L60" i="11" s="1"/>
  <c r="M60" i="11" s="1"/>
  <c r="N60" i="11" s="1"/>
  <c r="O60" i="11" s="1"/>
  <c r="P60" i="11" s="1"/>
  <c r="Q60" i="11" s="1"/>
  <c r="R60" i="11" s="1"/>
  <c r="S60" i="11" s="1"/>
  <c r="T60" i="11" s="1"/>
  <c r="U60" i="11" s="1"/>
  <c r="V60" i="11" s="1"/>
  <c r="W60" i="11" s="1"/>
  <c r="X60" i="11" s="1"/>
  <c r="Y60" i="11" s="1"/>
  <c r="Z60" i="11" s="1"/>
  <c r="AA60" i="11" s="1"/>
  <c r="AB60" i="11" s="1"/>
  <c r="AC60" i="11" s="1"/>
  <c r="AD60" i="11" s="1"/>
  <c r="AE60" i="11" s="1"/>
  <c r="AF60" i="11" s="1"/>
  <c r="AG60" i="11" s="1"/>
  <c r="AH60" i="11" s="1"/>
  <c r="AI60" i="11" s="1"/>
  <c r="AJ60" i="11" s="1"/>
  <c r="AK60" i="11" s="1"/>
  <c r="AL60" i="11" s="1"/>
  <c r="AM60" i="11" s="1"/>
  <c r="AN60" i="11" s="1"/>
  <c r="AO60" i="11" s="1"/>
  <c r="AP60" i="11" s="1"/>
  <c r="AQ60" i="11" s="1"/>
  <c r="AR60" i="11" s="1"/>
  <c r="AS60" i="11" s="1"/>
  <c r="AT60" i="11" s="1"/>
  <c r="AU60" i="11" s="1"/>
  <c r="AV60" i="11" s="1"/>
  <c r="AW60" i="11" s="1"/>
  <c r="AX60" i="11" s="1"/>
  <c r="AY60" i="11" s="1"/>
  <c r="AZ60" i="11" s="1"/>
  <c r="BA60" i="11" s="1"/>
  <c r="BB60" i="11" s="1"/>
  <c r="BC60" i="11" s="1"/>
  <c r="BD60" i="11" s="1"/>
  <c r="BE60" i="11" s="1"/>
  <c r="F63" i="11"/>
  <c r="G60" i="10"/>
  <c r="H60" i="10" s="1"/>
  <c r="I60" i="10" s="1"/>
  <c r="J60" i="10" s="1"/>
  <c r="K60" i="10" s="1"/>
  <c r="L60" i="10" s="1"/>
  <c r="M60" i="10" s="1"/>
  <c r="N60" i="10" s="1"/>
  <c r="O60" i="10" s="1"/>
  <c r="P60" i="10" s="1"/>
  <c r="Q60" i="10" s="1"/>
  <c r="R60" i="10" s="1"/>
  <c r="S60" i="10" s="1"/>
  <c r="T60" i="10" s="1"/>
  <c r="U60" i="10" s="1"/>
  <c r="V60" i="10" s="1"/>
  <c r="W60" i="10" s="1"/>
  <c r="X60" i="10" s="1"/>
  <c r="Y60" i="10" s="1"/>
  <c r="Z60" i="10" s="1"/>
  <c r="AA60" i="10" s="1"/>
  <c r="AB60" i="10" s="1"/>
  <c r="AC60" i="10" s="1"/>
  <c r="AD60" i="10" s="1"/>
  <c r="AE60" i="10" s="1"/>
  <c r="AF60" i="10" s="1"/>
  <c r="AG60" i="10" s="1"/>
  <c r="AH60" i="10" s="1"/>
  <c r="AI60" i="10" s="1"/>
  <c r="AJ60" i="10" s="1"/>
  <c r="AK60" i="10" s="1"/>
  <c r="AL60" i="10" s="1"/>
  <c r="AM60" i="10" s="1"/>
  <c r="AN60" i="10" s="1"/>
  <c r="AO60" i="10" s="1"/>
  <c r="AP60" i="10" s="1"/>
  <c r="AQ60" i="10" s="1"/>
  <c r="AR60" i="10" s="1"/>
  <c r="AS60" i="10" s="1"/>
  <c r="AT60" i="10" s="1"/>
  <c r="AU60" i="10" s="1"/>
  <c r="AV60" i="10" s="1"/>
  <c r="AW60" i="10" s="1"/>
  <c r="AX60" i="10" s="1"/>
  <c r="AY60" i="10" s="1"/>
  <c r="AZ60" i="10" s="1"/>
  <c r="BA60" i="10" s="1"/>
  <c r="BB60" i="10" s="1"/>
  <c r="BC60" i="10" s="1"/>
  <c r="BD60" i="10" s="1"/>
  <c r="BE60" i="10" s="1"/>
  <c r="F63" i="10"/>
  <c r="G63" i="10"/>
  <c r="G65" i="10" s="1"/>
  <c r="H62" i="10"/>
  <c r="F65" i="9"/>
  <c r="G63" i="9"/>
  <c r="G65" i="9" s="1"/>
  <c r="H62" i="9"/>
  <c r="F65" i="8"/>
  <c r="G60" i="8"/>
  <c r="H60" i="8" s="1"/>
  <c r="I60" i="8" s="1"/>
  <c r="J60" i="8" s="1"/>
  <c r="K60" i="8" s="1"/>
  <c r="L60" i="8" s="1"/>
  <c r="M60" i="8" s="1"/>
  <c r="N60" i="8" s="1"/>
  <c r="O60" i="8" s="1"/>
  <c r="P60" i="8" s="1"/>
  <c r="Q60" i="8" s="1"/>
  <c r="R60" i="8" s="1"/>
  <c r="S60" i="8" s="1"/>
  <c r="T60" i="8" s="1"/>
  <c r="U60" i="8" s="1"/>
  <c r="V60" i="8" s="1"/>
  <c r="W60" i="8" s="1"/>
  <c r="X60" i="8" s="1"/>
  <c r="Y60" i="8" s="1"/>
  <c r="Z60" i="8" s="1"/>
  <c r="AA60" i="8" s="1"/>
  <c r="AB60" i="8" s="1"/>
  <c r="AC60" i="8" s="1"/>
  <c r="AD60" i="8" s="1"/>
  <c r="AE60" i="8" s="1"/>
  <c r="AF60" i="8" s="1"/>
  <c r="AG60" i="8" s="1"/>
  <c r="AH60" i="8" s="1"/>
  <c r="AI60" i="8" s="1"/>
  <c r="AJ60" i="8" s="1"/>
  <c r="AK60" i="8" s="1"/>
  <c r="AL60" i="8" s="1"/>
  <c r="AM60" i="8" s="1"/>
  <c r="AN60" i="8" s="1"/>
  <c r="AO60" i="8" s="1"/>
  <c r="AP60" i="8" s="1"/>
  <c r="AQ60" i="8" s="1"/>
  <c r="AR60" i="8" s="1"/>
  <c r="AS60" i="8" s="1"/>
  <c r="AT60" i="8" s="1"/>
  <c r="AU60" i="8" s="1"/>
  <c r="AV60" i="8" s="1"/>
  <c r="AW60" i="8" s="1"/>
  <c r="AX60" i="8" s="1"/>
  <c r="AY60" i="8" s="1"/>
  <c r="AZ60" i="8" s="1"/>
  <c r="BA60" i="8" s="1"/>
  <c r="BB60" i="8" s="1"/>
  <c r="BC60" i="8" s="1"/>
  <c r="BD60" i="8" s="1"/>
  <c r="BE60" i="8" s="1"/>
  <c r="G63" i="8"/>
  <c r="G65" i="8" s="1"/>
  <c r="H62" i="8"/>
  <c r="G60" i="7"/>
  <c r="H60" i="7" s="1"/>
  <c r="I60" i="7" s="1"/>
  <c r="J60" i="7" s="1"/>
  <c r="K60" i="7" s="1"/>
  <c r="L60" i="7" s="1"/>
  <c r="M60" i="7" s="1"/>
  <c r="N60" i="7" s="1"/>
  <c r="O60" i="7" s="1"/>
  <c r="P60" i="7" s="1"/>
  <c r="Q60" i="7" s="1"/>
  <c r="R60" i="7" s="1"/>
  <c r="S60" i="7" s="1"/>
  <c r="T60" i="7" s="1"/>
  <c r="U60" i="7" s="1"/>
  <c r="V60" i="7" s="1"/>
  <c r="W60" i="7" s="1"/>
  <c r="X60" i="7" s="1"/>
  <c r="Y60" i="7" s="1"/>
  <c r="Z60" i="7" s="1"/>
  <c r="AA60" i="7" s="1"/>
  <c r="AB60" i="7" s="1"/>
  <c r="AC60" i="7" s="1"/>
  <c r="AD60" i="7" s="1"/>
  <c r="AE60" i="7" s="1"/>
  <c r="AF60" i="7" s="1"/>
  <c r="AG60" i="7" s="1"/>
  <c r="AH60" i="7" s="1"/>
  <c r="AI60" i="7" s="1"/>
  <c r="AJ60" i="7" s="1"/>
  <c r="AK60" i="7" s="1"/>
  <c r="AL60" i="7" s="1"/>
  <c r="AM60" i="7" s="1"/>
  <c r="AN60" i="7" s="1"/>
  <c r="AO60" i="7" s="1"/>
  <c r="AP60" i="7" s="1"/>
  <c r="AQ60" i="7" s="1"/>
  <c r="AR60" i="7" s="1"/>
  <c r="AS60" i="7" s="1"/>
  <c r="AT60" i="7" s="1"/>
  <c r="AU60" i="7" s="1"/>
  <c r="AV60" i="7" s="1"/>
  <c r="AW60" i="7" s="1"/>
  <c r="AX60" i="7" s="1"/>
  <c r="AY60" i="7" s="1"/>
  <c r="AZ60" i="7" s="1"/>
  <c r="BA60" i="7" s="1"/>
  <c r="BB60" i="7" s="1"/>
  <c r="BC60" i="7" s="1"/>
  <c r="BD60" i="7" s="1"/>
  <c r="BE60" i="7" s="1"/>
  <c r="G63" i="7"/>
  <c r="G65" i="7" s="1"/>
  <c r="H62" i="7"/>
  <c r="F63" i="7"/>
  <c r="G49" i="3"/>
  <c r="F52" i="3"/>
  <c r="H47" i="3"/>
  <c r="I47" i="3" s="1"/>
  <c r="J47" i="3" s="1"/>
  <c r="K47" i="3" s="1"/>
  <c r="L47" i="3" s="1"/>
  <c r="G60" i="1"/>
  <c r="F63" i="1"/>
  <c r="F65" i="1" s="1"/>
  <c r="J62" i="1"/>
  <c r="F65" i="11" l="1"/>
  <c r="I62" i="11"/>
  <c r="H63" i="11"/>
  <c r="H65" i="11" s="1"/>
  <c r="G63" i="11"/>
  <c r="G65" i="11" s="1"/>
  <c r="BF60" i="11"/>
  <c r="F65" i="10"/>
  <c r="I62" i="10"/>
  <c r="H63" i="10"/>
  <c r="H65" i="10" s="1"/>
  <c r="BF60" i="10"/>
  <c r="H63" i="9"/>
  <c r="I62" i="9"/>
  <c r="BF60" i="8"/>
  <c r="I62" i="8"/>
  <c r="H63" i="8"/>
  <c r="H65" i="8" s="1"/>
  <c r="F65" i="7"/>
  <c r="H63" i="7"/>
  <c r="H65" i="7" s="1"/>
  <c r="I62" i="7"/>
  <c r="BF60" i="7"/>
  <c r="G50" i="3"/>
  <c r="G52" i="3" s="1"/>
  <c r="H49" i="3"/>
  <c r="G63" i="1"/>
  <c r="G65" i="1" s="1"/>
  <c r="H60" i="1"/>
  <c r="K62" i="1"/>
  <c r="I63" i="11" l="1"/>
  <c r="J62" i="11"/>
  <c r="I63" i="10"/>
  <c r="J62" i="10"/>
  <c r="J62" i="9"/>
  <c r="I63" i="9"/>
  <c r="I65" i="9" s="1"/>
  <c r="H65" i="9"/>
  <c r="I63" i="8"/>
  <c r="J62" i="8"/>
  <c r="I63" i="7"/>
  <c r="I65" i="7" s="1"/>
  <c r="J62" i="7"/>
  <c r="H50" i="3"/>
  <c r="I49" i="3"/>
  <c r="L62" i="1"/>
  <c r="I60" i="1"/>
  <c r="H63" i="1"/>
  <c r="H65" i="1" s="1"/>
  <c r="K62" i="11" l="1"/>
  <c r="J63" i="11"/>
  <c r="J65" i="11" s="1"/>
  <c r="I65" i="11"/>
  <c r="K62" i="10"/>
  <c r="J63" i="10"/>
  <c r="J65" i="10" s="1"/>
  <c r="I65" i="10"/>
  <c r="J63" i="9"/>
  <c r="J65" i="9" s="1"/>
  <c r="K62" i="9"/>
  <c r="I65" i="8"/>
  <c r="K62" i="8"/>
  <c r="J63" i="8"/>
  <c r="J65" i="8" s="1"/>
  <c r="J63" i="7"/>
  <c r="J65" i="7" s="1"/>
  <c r="K62" i="7"/>
  <c r="I50" i="3"/>
  <c r="I52" i="3" s="1"/>
  <c r="J49" i="3"/>
  <c r="H52" i="3"/>
  <c r="M62" i="1"/>
  <c r="J60" i="1"/>
  <c r="I63" i="1"/>
  <c r="I65" i="1" s="1"/>
  <c r="L62" i="11" l="1"/>
  <c r="K63" i="11"/>
  <c r="K65" i="11" s="1"/>
  <c r="L62" i="10"/>
  <c r="K63" i="10"/>
  <c r="K65" i="10" s="1"/>
  <c r="L62" i="9"/>
  <c r="K63" i="9"/>
  <c r="K65" i="9" s="1"/>
  <c r="L62" i="8"/>
  <c r="K63" i="8"/>
  <c r="K65" i="8" s="1"/>
  <c r="K63" i="7"/>
  <c r="L62" i="7"/>
  <c r="J50" i="3"/>
  <c r="K49" i="3"/>
  <c r="L49" i="3" s="1"/>
  <c r="K60" i="1"/>
  <c r="J63" i="1"/>
  <c r="J65" i="1" s="1"/>
  <c r="N62" i="1"/>
  <c r="L63" i="11" l="1"/>
  <c r="M62" i="11"/>
  <c r="L63" i="10"/>
  <c r="M62" i="10"/>
  <c r="L63" i="9"/>
  <c r="M62" i="9"/>
  <c r="L63" i="8"/>
  <c r="M62" i="8"/>
  <c r="K65" i="7"/>
  <c r="L63" i="7"/>
  <c r="L65" i="7" s="1"/>
  <c r="M62" i="7"/>
  <c r="K50" i="3"/>
  <c r="K52" i="3" s="1"/>
  <c r="J52" i="3"/>
  <c r="O62" i="1"/>
  <c r="L60" i="1"/>
  <c r="K63" i="1"/>
  <c r="K65" i="1" s="1"/>
  <c r="M63" i="11" l="1"/>
  <c r="M65" i="11" s="1"/>
  <c r="N62" i="11"/>
  <c r="L65" i="11"/>
  <c r="L65" i="10"/>
  <c r="M63" i="10"/>
  <c r="M65" i="10" s="1"/>
  <c r="N62" i="10"/>
  <c r="M63" i="9"/>
  <c r="M65" i="9" s="1"/>
  <c r="N62" i="9"/>
  <c r="L65" i="9"/>
  <c r="L65" i="8"/>
  <c r="M63" i="8"/>
  <c r="M65" i="8" s="1"/>
  <c r="N62" i="8"/>
  <c r="N62" i="7"/>
  <c r="M63" i="7"/>
  <c r="M65" i="7" s="1"/>
  <c r="L50" i="3"/>
  <c r="L52" i="3" s="1"/>
  <c r="P62" i="1"/>
  <c r="M60" i="1"/>
  <c r="L63" i="1"/>
  <c r="L65" i="1" s="1"/>
  <c r="O62" i="11" l="1"/>
  <c r="N63" i="11"/>
  <c r="N65" i="11" s="1"/>
  <c r="O62" i="10"/>
  <c r="N63" i="10"/>
  <c r="N65" i="10" s="1"/>
  <c r="O62" i="9"/>
  <c r="N63" i="9"/>
  <c r="N65" i="9" s="1"/>
  <c r="N63" i="8"/>
  <c r="N65" i="8" s="1"/>
  <c r="O62" i="8"/>
  <c r="O62" i="7"/>
  <c r="N63" i="7"/>
  <c r="N65" i="7" s="1"/>
  <c r="Q62" i="1"/>
  <c r="N60" i="1"/>
  <c r="M63" i="1"/>
  <c r="M65" i="1" s="1"/>
  <c r="P62" i="11" l="1"/>
  <c r="O63" i="11"/>
  <c r="O65" i="11" s="1"/>
  <c r="P62" i="10"/>
  <c r="O63" i="10"/>
  <c r="O65" i="10" s="1"/>
  <c r="O63" i="9"/>
  <c r="O65" i="9" s="1"/>
  <c r="P62" i="9"/>
  <c r="P62" i="8"/>
  <c r="O63" i="8"/>
  <c r="O65" i="8" s="1"/>
  <c r="O63" i="7"/>
  <c r="O65" i="7" s="1"/>
  <c r="P62" i="7"/>
  <c r="R62" i="1"/>
  <c r="O60" i="1"/>
  <c r="N63" i="1"/>
  <c r="N65" i="1" s="1"/>
  <c r="Q62" i="11" l="1"/>
  <c r="P63" i="11"/>
  <c r="P65" i="11" s="1"/>
  <c r="Q62" i="10"/>
  <c r="P63" i="10"/>
  <c r="P65" i="10" s="1"/>
  <c r="P63" i="9"/>
  <c r="P65" i="9" s="1"/>
  <c r="Q62" i="9"/>
  <c r="Q62" i="8"/>
  <c r="P63" i="8"/>
  <c r="P65" i="8" s="1"/>
  <c r="P63" i="7"/>
  <c r="P65" i="7" s="1"/>
  <c r="Q62" i="7"/>
  <c r="S62" i="1"/>
  <c r="P60" i="1"/>
  <c r="O63" i="1"/>
  <c r="O65" i="1" s="1"/>
  <c r="Q63" i="11" l="1"/>
  <c r="Q65" i="11" s="1"/>
  <c r="R62" i="11"/>
  <c r="Q63" i="10"/>
  <c r="Q65" i="10" s="1"/>
  <c r="R62" i="10"/>
  <c r="R62" i="9"/>
  <c r="Q63" i="9"/>
  <c r="Q65" i="9" s="1"/>
  <c r="Q63" i="8"/>
  <c r="Q65" i="8" s="1"/>
  <c r="R62" i="8"/>
  <c r="Q63" i="7"/>
  <c r="Q65" i="7" s="1"/>
  <c r="R62" i="7"/>
  <c r="T62" i="1"/>
  <c r="Q60" i="1"/>
  <c r="P63" i="1"/>
  <c r="P65" i="1" s="1"/>
  <c r="R63" i="11" l="1"/>
  <c r="R65" i="11" s="1"/>
  <c r="S62" i="11"/>
  <c r="R63" i="10"/>
  <c r="R65" i="10" s="1"/>
  <c r="S62" i="10"/>
  <c r="R63" i="9"/>
  <c r="R65" i="9" s="1"/>
  <c r="S62" i="9"/>
  <c r="R63" i="8"/>
  <c r="R65" i="8" s="1"/>
  <c r="S62" i="8"/>
  <c r="R63" i="7"/>
  <c r="R65" i="7" s="1"/>
  <c r="S62" i="7"/>
  <c r="U62" i="1"/>
  <c r="R60" i="1"/>
  <c r="Q63" i="1"/>
  <c r="Q65" i="1" s="1"/>
  <c r="T62" i="11" l="1"/>
  <c r="S63" i="11"/>
  <c r="S65" i="11" s="1"/>
  <c r="T62" i="10"/>
  <c r="S63" i="10"/>
  <c r="S65" i="10" s="1"/>
  <c r="T62" i="9"/>
  <c r="S63" i="9"/>
  <c r="S65" i="9" s="1"/>
  <c r="T62" i="8"/>
  <c r="S63" i="8"/>
  <c r="S65" i="8" s="1"/>
  <c r="S63" i="7"/>
  <c r="S65" i="7" s="1"/>
  <c r="T62" i="7"/>
  <c r="V62" i="1"/>
  <c r="S60" i="1"/>
  <c r="R63" i="1"/>
  <c r="R65" i="1" s="1"/>
  <c r="U62" i="11" l="1"/>
  <c r="T63" i="11"/>
  <c r="T65" i="11" s="1"/>
  <c r="U62" i="10"/>
  <c r="T63" i="10"/>
  <c r="T65" i="10" s="1"/>
  <c r="T63" i="9"/>
  <c r="T65" i="9" s="1"/>
  <c r="U62" i="9"/>
  <c r="U62" i="8"/>
  <c r="T63" i="8"/>
  <c r="T65" i="8" s="1"/>
  <c r="T63" i="7"/>
  <c r="T65" i="7" s="1"/>
  <c r="U62" i="7"/>
  <c r="W62" i="1"/>
  <c r="T60" i="1"/>
  <c r="S63" i="1"/>
  <c r="S65" i="1" s="1"/>
  <c r="U63" i="11" l="1"/>
  <c r="U65" i="11" s="1"/>
  <c r="V62" i="11"/>
  <c r="U63" i="10"/>
  <c r="U65" i="10" s="1"/>
  <c r="V62" i="10"/>
  <c r="U63" i="9"/>
  <c r="U65" i="9" s="1"/>
  <c r="V62" i="9"/>
  <c r="U63" i="8"/>
  <c r="U65" i="8" s="1"/>
  <c r="V62" i="8"/>
  <c r="V62" i="7"/>
  <c r="U63" i="7"/>
  <c r="U65" i="7" s="1"/>
  <c r="X62" i="1"/>
  <c r="U60" i="1"/>
  <c r="T63" i="1"/>
  <c r="T65" i="1" s="1"/>
  <c r="W62" i="11" l="1"/>
  <c r="V63" i="11"/>
  <c r="V65" i="11" s="1"/>
  <c r="W62" i="10"/>
  <c r="V63" i="10"/>
  <c r="V65" i="10" s="1"/>
  <c r="W62" i="9"/>
  <c r="V63" i="9"/>
  <c r="V65" i="9" s="1"/>
  <c r="W62" i="8"/>
  <c r="V63" i="8"/>
  <c r="V65" i="8" s="1"/>
  <c r="W62" i="7"/>
  <c r="V63" i="7"/>
  <c r="V65" i="7" s="1"/>
  <c r="Y62" i="1"/>
  <c r="V60" i="1"/>
  <c r="U63" i="1"/>
  <c r="U65" i="1" s="1"/>
  <c r="W63" i="11" l="1"/>
  <c r="W65" i="11" s="1"/>
  <c r="X62" i="11"/>
  <c r="W63" i="10"/>
  <c r="W65" i="10" s="1"/>
  <c r="X62" i="10"/>
  <c r="W63" i="9"/>
  <c r="W65" i="9" s="1"/>
  <c r="X62" i="9"/>
  <c r="W63" i="8"/>
  <c r="W65" i="8" s="1"/>
  <c r="X62" i="8"/>
  <c r="W63" i="7"/>
  <c r="W65" i="7" s="1"/>
  <c r="X62" i="7"/>
  <c r="Z62" i="1"/>
  <c r="W60" i="1"/>
  <c r="V63" i="1"/>
  <c r="V65" i="1" s="1"/>
  <c r="Y62" i="11" l="1"/>
  <c r="X63" i="11"/>
  <c r="X65" i="11" s="1"/>
  <c r="X63" i="10"/>
  <c r="X65" i="10" s="1"/>
  <c r="Y62" i="10"/>
  <c r="X63" i="9"/>
  <c r="X65" i="9" s="1"/>
  <c r="Y62" i="9"/>
  <c r="Y62" i="8"/>
  <c r="X63" i="8"/>
  <c r="X65" i="8" s="1"/>
  <c r="X63" i="7"/>
  <c r="X65" i="7" s="1"/>
  <c r="Y62" i="7"/>
  <c r="AA62" i="1"/>
  <c r="X60" i="1"/>
  <c r="W63" i="1"/>
  <c r="W65" i="1" s="1"/>
  <c r="Y63" i="11" l="1"/>
  <c r="Y65" i="11" s="1"/>
  <c r="Z62" i="11"/>
  <c r="Y63" i="10"/>
  <c r="Y65" i="10" s="1"/>
  <c r="Z62" i="10"/>
  <c r="Z62" i="9"/>
  <c r="Y63" i="9"/>
  <c r="Y65" i="9" s="1"/>
  <c r="Y63" i="8"/>
  <c r="Y65" i="8" s="1"/>
  <c r="Z62" i="8"/>
  <c r="Y63" i="7"/>
  <c r="Y65" i="7" s="1"/>
  <c r="Z62" i="7"/>
  <c r="AB62" i="1"/>
  <c r="Y60" i="1"/>
  <c r="X63" i="1"/>
  <c r="X65" i="1" s="1"/>
  <c r="AA62" i="11" l="1"/>
  <c r="Z63" i="11"/>
  <c r="Z65" i="11" s="1"/>
  <c r="AA62" i="10"/>
  <c r="Z63" i="10"/>
  <c r="Z65" i="10" s="1"/>
  <c r="Z63" i="9"/>
  <c r="Z65" i="9" s="1"/>
  <c r="AA62" i="9"/>
  <c r="AA62" i="8"/>
  <c r="Z63" i="8"/>
  <c r="Z65" i="8" s="1"/>
  <c r="Z63" i="7"/>
  <c r="Z65" i="7" s="1"/>
  <c r="AA62" i="7"/>
  <c r="Z60" i="1"/>
  <c r="Y63" i="1"/>
  <c r="Y65" i="1" s="1"/>
  <c r="AC62" i="1"/>
  <c r="AB62" i="11" l="1"/>
  <c r="AA63" i="11"/>
  <c r="AA65" i="11" s="1"/>
  <c r="AB62" i="10"/>
  <c r="AA63" i="10"/>
  <c r="AA65" i="10" s="1"/>
  <c r="AB62" i="9"/>
  <c r="AA63" i="9"/>
  <c r="AA65" i="9" s="1"/>
  <c r="AB62" i="8"/>
  <c r="AA63" i="8"/>
  <c r="AA65" i="8" s="1"/>
  <c r="AA63" i="7"/>
  <c r="AA65" i="7" s="1"/>
  <c r="AB62" i="7"/>
  <c r="AD62" i="1"/>
  <c r="AA60" i="1"/>
  <c r="Z63" i="1"/>
  <c r="Z65" i="1" s="1"/>
  <c r="AB63" i="11" l="1"/>
  <c r="AB65" i="11" s="1"/>
  <c r="AC62" i="11"/>
  <c r="AB63" i="10"/>
  <c r="AB65" i="10" s="1"/>
  <c r="AC62" i="10"/>
  <c r="AB63" i="9"/>
  <c r="AB65" i="9" s="1"/>
  <c r="AC62" i="9"/>
  <c r="AB63" i="8"/>
  <c r="AB65" i="8" s="1"/>
  <c r="AC62" i="8"/>
  <c r="AB63" i="7"/>
  <c r="AB65" i="7" s="1"/>
  <c r="AC62" i="7"/>
  <c r="AE62" i="1"/>
  <c r="AB60" i="1"/>
  <c r="AA63" i="1"/>
  <c r="AA65" i="1" s="1"/>
  <c r="AC63" i="11" l="1"/>
  <c r="AC65" i="11" s="1"/>
  <c r="AD62" i="11"/>
  <c r="AC63" i="10"/>
  <c r="AC65" i="10" s="1"/>
  <c r="AD62" i="10"/>
  <c r="AC63" i="9"/>
  <c r="AC65" i="9" s="1"/>
  <c r="AD62" i="9"/>
  <c r="AC63" i="8"/>
  <c r="AC65" i="8" s="1"/>
  <c r="AD62" i="8"/>
  <c r="AD62" i="7"/>
  <c r="AC63" i="7"/>
  <c r="AC65" i="7" s="1"/>
  <c r="AF62" i="1"/>
  <c r="AC60" i="1"/>
  <c r="AB63" i="1"/>
  <c r="AB65" i="1" s="1"/>
  <c r="AE62" i="11" l="1"/>
  <c r="AD63" i="11"/>
  <c r="AD65" i="11" s="1"/>
  <c r="AE62" i="10"/>
  <c r="AD63" i="10"/>
  <c r="AD65" i="10" s="1"/>
  <c r="AE62" i="9"/>
  <c r="AD63" i="9"/>
  <c r="AD65" i="9" s="1"/>
  <c r="AE62" i="8"/>
  <c r="AD63" i="8"/>
  <c r="AD65" i="8" s="1"/>
  <c r="AE62" i="7"/>
  <c r="AD63" i="7"/>
  <c r="AD65" i="7" s="1"/>
  <c r="AG62" i="1"/>
  <c r="AD60" i="1"/>
  <c r="AC63" i="1"/>
  <c r="AC65" i="1" s="1"/>
  <c r="AF62" i="11" l="1"/>
  <c r="AE63" i="11"/>
  <c r="AE65" i="11" s="1"/>
  <c r="AF62" i="10"/>
  <c r="AE63" i="10"/>
  <c r="AE65" i="10" s="1"/>
  <c r="AE63" i="9"/>
  <c r="AE65" i="9" s="1"/>
  <c r="AF62" i="9"/>
  <c r="AF62" i="8"/>
  <c r="AE63" i="8"/>
  <c r="AE65" i="8" s="1"/>
  <c r="AE63" i="7"/>
  <c r="AE65" i="7" s="1"/>
  <c r="AF62" i="7"/>
  <c r="AH62" i="1"/>
  <c r="AE60" i="1"/>
  <c r="AD63" i="1"/>
  <c r="AD65" i="1" s="1"/>
  <c r="AG62" i="11" l="1"/>
  <c r="AF63" i="11"/>
  <c r="AF65" i="11" s="1"/>
  <c r="AG62" i="10"/>
  <c r="AF63" i="10"/>
  <c r="AF65" i="10" s="1"/>
  <c r="AF63" i="9"/>
  <c r="AF65" i="9" s="1"/>
  <c r="AG62" i="9"/>
  <c r="AG62" i="8"/>
  <c r="AF63" i="8"/>
  <c r="AF65" i="8" s="1"/>
  <c r="AF63" i="7"/>
  <c r="AF65" i="7" s="1"/>
  <c r="AG62" i="7"/>
  <c r="AI62" i="1"/>
  <c r="AF60" i="1"/>
  <c r="AE63" i="1"/>
  <c r="AE65" i="1" s="1"/>
  <c r="AG63" i="11" l="1"/>
  <c r="AG65" i="11" s="1"/>
  <c r="AH62" i="11"/>
  <c r="AG63" i="10"/>
  <c r="AG65" i="10" s="1"/>
  <c r="AH62" i="10"/>
  <c r="AH62" i="9"/>
  <c r="AG63" i="9"/>
  <c r="AG65" i="9" s="1"/>
  <c r="AG63" i="8"/>
  <c r="AG65" i="8" s="1"/>
  <c r="AH62" i="8"/>
  <c r="AG63" i="7"/>
  <c r="AG65" i="7" s="1"/>
  <c r="AH62" i="7"/>
  <c r="AJ62" i="1"/>
  <c r="AG60" i="1"/>
  <c r="AF63" i="1"/>
  <c r="AF65" i="1" s="1"/>
  <c r="AH63" i="11" l="1"/>
  <c r="AH65" i="11" s="1"/>
  <c r="AI62" i="11"/>
  <c r="AH63" i="10"/>
  <c r="AH65" i="10" s="1"/>
  <c r="AI62" i="10"/>
  <c r="AH63" i="9"/>
  <c r="AH65" i="9" s="1"/>
  <c r="AI62" i="9"/>
  <c r="AH63" i="8"/>
  <c r="AH65" i="8" s="1"/>
  <c r="AI62" i="8"/>
  <c r="AH63" i="7"/>
  <c r="AH65" i="7" s="1"/>
  <c r="AI62" i="7"/>
  <c r="AK62" i="1"/>
  <c r="AH60" i="1"/>
  <c r="AG63" i="1"/>
  <c r="AG65" i="1" s="1"/>
  <c r="AJ62" i="11" l="1"/>
  <c r="AI63" i="11"/>
  <c r="AI65" i="11" s="1"/>
  <c r="AJ62" i="10"/>
  <c r="AI63" i="10"/>
  <c r="AI65" i="10" s="1"/>
  <c r="AJ62" i="9"/>
  <c r="AI63" i="9"/>
  <c r="AI65" i="9" s="1"/>
  <c r="AJ62" i="8"/>
  <c r="AI63" i="8"/>
  <c r="AI65" i="8" s="1"/>
  <c r="AI63" i="7"/>
  <c r="AI65" i="7" s="1"/>
  <c r="AJ62" i="7"/>
  <c r="AL62" i="1"/>
  <c r="AI60" i="1"/>
  <c r="AH63" i="1"/>
  <c r="AH65" i="1" s="1"/>
  <c r="AK62" i="11" l="1"/>
  <c r="AJ63" i="11"/>
  <c r="AJ65" i="11" s="1"/>
  <c r="AK62" i="10"/>
  <c r="AJ63" i="10"/>
  <c r="AJ65" i="10" s="1"/>
  <c r="AJ63" i="9"/>
  <c r="AJ65" i="9" s="1"/>
  <c r="AK62" i="9"/>
  <c r="AK62" i="8"/>
  <c r="AJ63" i="8"/>
  <c r="AJ65" i="8" s="1"/>
  <c r="AJ63" i="7"/>
  <c r="AJ65" i="7" s="1"/>
  <c r="AK62" i="7"/>
  <c r="AM62" i="1"/>
  <c r="AJ60" i="1"/>
  <c r="AI63" i="1"/>
  <c r="AI65" i="1" s="1"/>
  <c r="AK63" i="11" l="1"/>
  <c r="AK65" i="11" s="1"/>
  <c r="AL62" i="11"/>
  <c r="AK63" i="10"/>
  <c r="AK65" i="10" s="1"/>
  <c r="AL62" i="10"/>
  <c r="AK63" i="9"/>
  <c r="AK65" i="9" s="1"/>
  <c r="AL62" i="9"/>
  <c r="AK63" i="8"/>
  <c r="AK65" i="8" s="1"/>
  <c r="AL62" i="8"/>
  <c r="AL62" i="7"/>
  <c r="AK63" i="7"/>
  <c r="AK65" i="7" s="1"/>
  <c r="AN62" i="1"/>
  <c r="AK60" i="1"/>
  <c r="AJ63" i="1"/>
  <c r="AJ65" i="1" s="1"/>
  <c r="AM62" i="11" l="1"/>
  <c r="AL63" i="11"/>
  <c r="AL65" i="11" s="1"/>
  <c r="AM62" i="10"/>
  <c r="AL63" i="10"/>
  <c r="AL65" i="10" s="1"/>
  <c r="AM62" i="9"/>
  <c r="AL63" i="9"/>
  <c r="AL65" i="9" s="1"/>
  <c r="AM62" i="8"/>
  <c r="AL63" i="8"/>
  <c r="AL65" i="8" s="1"/>
  <c r="AM62" i="7"/>
  <c r="AL63" i="7"/>
  <c r="AL65" i="7" s="1"/>
  <c r="AO62" i="1"/>
  <c r="AL60" i="1"/>
  <c r="AK63" i="1"/>
  <c r="AK65" i="1" s="1"/>
  <c r="AM63" i="11" l="1"/>
  <c r="AM65" i="11" s="1"/>
  <c r="AN62" i="11"/>
  <c r="AM63" i="10"/>
  <c r="AM65" i="10" s="1"/>
  <c r="AN62" i="10"/>
  <c r="AM63" i="9"/>
  <c r="AM65" i="9" s="1"/>
  <c r="AN62" i="9"/>
  <c r="AM63" i="8"/>
  <c r="AM65" i="8" s="1"/>
  <c r="AN62" i="8"/>
  <c r="AM63" i="7"/>
  <c r="AM65" i="7" s="1"/>
  <c r="AN62" i="7"/>
  <c r="AP62" i="1"/>
  <c r="AM60" i="1"/>
  <c r="AL63" i="1"/>
  <c r="AL65" i="1" s="1"/>
  <c r="AO62" i="11" l="1"/>
  <c r="AN63" i="11"/>
  <c r="AN65" i="11" s="1"/>
  <c r="AO62" i="10"/>
  <c r="AN63" i="10"/>
  <c r="AN65" i="10" s="1"/>
  <c r="AN63" i="9"/>
  <c r="AN65" i="9" s="1"/>
  <c r="AO62" i="9"/>
  <c r="AO62" i="8"/>
  <c r="AN63" i="8"/>
  <c r="AN65" i="8" s="1"/>
  <c r="AN63" i="7"/>
  <c r="AN65" i="7" s="1"/>
  <c r="AO62" i="7"/>
  <c r="AQ62" i="1"/>
  <c r="AN60" i="1"/>
  <c r="AM63" i="1"/>
  <c r="AM65" i="1" s="1"/>
  <c r="AO63" i="11" l="1"/>
  <c r="AO65" i="11" s="1"/>
  <c r="AP62" i="11"/>
  <c r="AO63" i="10"/>
  <c r="AO65" i="10" s="1"/>
  <c r="AP62" i="10"/>
  <c r="AP62" i="9"/>
  <c r="AO63" i="9"/>
  <c r="AO65" i="9" s="1"/>
  <c r="AO63" i="8"/>
  <c r="AO65" i="8" s="1"/>
  <c r="AP62" i="8"/>
  <c r="AO63" i="7"/>
  <c r="AO65" i="7" s="1"/>
  <c r="AP62" i="7"/>
  <c r="AR62" i="1"/>
  <c r="AO60" i="1"/>
  <c r="AN63" i="1"/>
  <c r="AN65" i="1" s="1"/>
  <c r="AQ62" i="11" l="1"/>
  <c r="AP63" i="11"/>
  <c r="AP65" i="11" s="1"/>
  <c r="AQ62" i="10"/>
  <c r="AP63" i="10"/>
  <c r="AP65" i="10" s="1"/>
  <c r="AP63" i="9"/>
  <c r="AP65" i="9" s="1"/>
  <c r="AQ62" i="9"/>
  <c r="AQ62" i="8"/>
  <c r="AP63" i="8"/>
  <c r="AP65" i="8" s="1"/>
  <c r="AP63" i="7"/>
  <c r="AP65" i="7" s="1"/>
  <c r="AQ62" i="7"/>
  <c r="AS62" i="1"/>
  <c r="AP60" i="1"/>
  <c r="AO63" i="1"/>
  <c r="AO65" i="1" s="1"/>
  <c r="AR62" i="11" l="1"/>
  <c r="AQ63" i="11"/>
  <c r="AQ65" i="11" s="1"/>
  <c r="AR62" i="10"/>
  <c r="AQ63" i="10"/>
  <c r="AQ65" i="10" s="1"/>
  <c r="AR62" i="9"/>
  <c r="AQ63" i="9"/>
  <c r="AQ65" i="9" s="1"/>
  <c r="AR62" i="8"/>
  <c r="AQ63" i="8"/>
  <c r="AQ65" i="8" s="1"/>
  <c r="AQ63" i="7"/>
  <c r="AQ65" i="7" s="1"/>
  <c r="AR62" i="7"/>
  <c r="AT62" i="1"/>
  <c r="AQ60" i="1"/>
  <c r="AP63" i="1"/>
  <c r="AP65" i="1" s="1"/>
  <c r="AR63" i="11" l="1"/>
  <c r="AR65" i="11" s="1"/>
  <c r="AS62" i="11"/>
  <c r="AR63" i="10"/>
  <c r="AR65" i="10" s="1"/>
  <c r="AS62" i="10"/>
  <c r="AR63" i="9"/>
  <c r="AR65" i="9" s="1"/>
  <c r="AS62" i="9"/>
  <c r="AR63" i="8"/>
  <c r="AR65" i="8" s="1"/>
  <c r="AS62" i="8"/>
  <c r="AR63" i="7"/>
  <c r="AR65" i="7" s="1"/>
  <c r="AS62" i="7"/>
  <c r="AU62" i="1"/>
  <c r="AR60" i="1"/>
  <c r="AQ63" i="1"/>
  <c r="AQ65" i="1" s="1"/>
  <c r="AS63" i="11" l="1"/>
  <c r="AS65" i="11" s="1"/>
  <c r="AT62" i="11"/>
  <c r="AS63" i="10"/>
  <c r="AS65" i="10" s="1"/>
  <c r="AT62" i="10"/>
  <c r="AS63" i="9"/>
  <c r="AS65" i="9" s="1"/>
  <c r="AT62" i="9"/>
  <c r="AS63" i="8"/>
  <c r="AS65" i="8" s="1"/>
  <c r="AT62" i="8"/>
  <c r="AT62" i="7"/>
  <c r="AS63" i="7"/>
  <c r="AS65" i="7" s="1"/>
  <c r="AV62" i="1"/>
  <c r="AS60" i="1"/>
  <c r="AR63" i="1"/>
  <c r="AR65" i="1" s="1"/>
  <c r="AU62" i="11" l="1"/>
  <c r="AT63" i="11"/>
  <c r="AT65" i="11" s="1"/>
  <c r="AT63" i="10"/>
  <c r="AT65" i="10" s="1"/>
  <c r="AU62" i="10"/>
  <c r="AU62" i="9"/>
  <c r="AT63" i="9"/>
  <c r="AT65" i="9" s="1"/>
  <c r="AT63" i="8"/>
  <c r="AT65" i="8" s="1"/>
  <c r="AU62" i="8"/>
  <c r="AU62" i="7"/>
  <c r="AT63" i="7"/>
  <c r="AT65" i="7" s="1"/>
  <c r="AW62" i="1"/>
  <c r="AT60" i="1"/>
  <c r="AS63" i="1"/>
  <c r="AS65" i="1" s="1"/>
  <c r="AV62" i="11" l="1"/>
  <c r="AU63" i="11"/>
  <c r="AU65" i="11" s="1"/>
  <c r="AV62" i="10"/>
  <c r="AU63" i="10"/>
  <c r="AU65" i="10" s="1"/>
  <c r="AU63" i="9"/>
  <c r="AU65" i="9" s="1"/>
  <c r="AV62" i="9"/>
  <c r="AV62" i="8"/>
  <c r="AU63" i="8"/>
  <c r="AU65" i="8" s="1"/>
  <c r="AU63" i="7"/>
  <c r="AU65" i="7" s="1"/>
  <c r="AV62" i="7"/>
  <c r="AX62" i="1"/>
  <c r="AU60" i="1"/>
  <c r="AT63" i="1"/>
  <c r="AT65" i="1" s="1"/>
  <c r="AW62" i="11" l="1"/>
  <c r="AV63" i="11"/>
  <c r="AV65" i="11" s="1"/>
  <c r="AW62" i="10"/>
  <c r="AV63" i="10"/>
  <c r="AV65" i="10" s="1"/>
  <c r="AV63" i="9"/>
  <c r="AV65" i="9" s="1"/>
  <c r="AW62" i="9"/>
  <c r="AW62" i="8"/>
  <c r="AV63" i="8"/>
  <c r="AV65" i="8" s="1"/>
  <c r="AV63" i="7"/>
  <c r="AV65" i="7" s="1"/>
  <c r="AW62" i="7"/>
  <c r="AY62" i="1"/>
  <c r="AV60" i="1"/>
  <c r="AU63" i="1"/>
  <c r="AU65" i="1" s="1"/>
  <c r="AW63" i="11" l="1"/>
  <c r="AW65" i="11" s="1"/>
  <c r="AX62" i="11"/>
  <c r="AW63" i="10"/>
  <c r="AW65" i="10" s="1"/>
  <c r="AX62" i="10"/>
  <c r="AX62" i="9"/>
  <c r="AW63" i="9"/>
  <c r="AW65" i="9" s="1"/>
  <c r="AW63" i="8"/>
  <c r="AW65" i="8" s="1"/>
  <c r="AX62" i="8"/>
  <c r="AW63" i="7"/>
  <c r="AW65" i="7" s="1"/>
  <c r="AX62" i="7"/>
  <c r="AZ62" i="1"/>
  <c r="AW60" i="1"/>
  <c r="AV63" i="1"/>
  <c r="AV65" i="1" s="1"/>
  <c r="AX63" i="11" l="1"/>
  <c r="AX65" i="11" s="1"/>
  <c r="AY62" i="11"/>
  <c r="AX63" i="10"/>
  <c r="AX65" i="10" s="1"/>
  <c r="AY62" i="10"/>
  <c r="AX63" i="9"/>
  <c r="AX65" i="9" s="1"/>
  <c r="AY62" i="9"/>
  <c r="AX63" i="8"/>
  <c r="AX65" i="8" s="1"/>
  <c r="AY62" i="8"/>
  <c r="AX63" i="7"/>
  <c r="AX65" i="7" s="1"/>
  <c r="AY62" i="7"/>
  <c r="BA62" i="1"/>
  <c r="AX60" i="1"/>
  <c r="AW63" i="1"/>
  <c r="AW65" i="1" s="1"/>
  <c r="AZ62" i="11" l="1"/>
  <c r="AY63" i="11"/>
  <c r="AY65" i="11" s="1"/>
  <c r="AZ62" i="10"/>
  <c r="AY63" i="10"/>
  <c r="AY65" i="10" s="1"/>
  <c r="AZ62" i="9"/>
  <c r="AY63" i="9"/>
  <c r="AY65" i="9" s="1"/>
  <c r="AZ62" i="8"/>
  <c r="AY63" i="8"/>
  <c r="AY65" i="8" s="1"/>
  <c r="AY63" i="7"/>
  <c r="AY65" i="7" s="1"/>
  <c r="AZ62" i="7"/>
  <c r="BB62" i="1"/>
  <c r="AY60" i="1"/>
  <c r="AX63" i="1"/>
  <c r="AX65" i="1" s="1"/>
  <c r="BA62" i="11" l="1"/>
  <c r="AZ63" i="11"/>
  <c r="AZ65" i="11" s="1"/>
  <c r="BA62" i="10"/>
  <c r="AZ63" i="10"/>
  <c r="AZ65" i="10" s="1"/>
  <c r="AZ63" i="9"/>
  <c r="AZ65" i="9" s="1"/>
  <c r="BA62" i="9"/>
  <c r="BA62" i="8"/>
  <c r="AZ63" i="8"/>
  <c r="AZ65" i="8" s="1"/>
  <c r="AZ63" i="7"/>
  <c r="AZ65" i="7" s="1"/>
  <c r="BA62" i="7"/>
  <c r="AZ60" i="1"/>
  <c r="AY63" i="1"/>
  <c r="AY65" i="1" s="1"/>
  <c r="BC62" i="1"/>
  <c r="BA63" i="11" l="1"/>
  <c r="BA65" i="11" s="1"/>
  <c r="BB62" i="11"/>
  <c r="BA63" i="10"/>
  <c r="BA65" i="10" s="1"/>
  <c r="BB62" i="10"/>
  <c r="BA63" i="9"/>
  <c r="BA65" i="9" s="1"/>
  <c r="BB62" i="9"/>
  <c r="BA63" i="8"/>
  <c r="BA65" i="8" s="1"/>
  <c r="BB62" i="8"/>
  <c r="BB62" i="7"/>
  <c r="BA63" i="7"/>
  <c r="BA65" i="7" s="1"/>
  <c r="BA60" i="1"/>
  <c r="AZ63" i="1"/>
  <c r="AZ65" i="1" s="1"/>
  <c r="BD62" i="1"/>
  <c r="BC62" i="11" l="1"/>
  <c r="BB63" i="11"/>
  <c r="BB65" i="11" s="1"/>
  <c r="BC62" i="10"/>
  <c r="BB63" i="10"/>
  <c r="BB65" i="10" s="1"/>
  <c r="BC62" i="9"/>
  <c r="BB63" i="9"/>
  <c r="BB65" i="9" s="1"/>
  <c r="BC62" i="8"/>
  <c r="BB63" i="8"/>
  <c r="BB65" i="8" s="1"/>
  <c r="BC62" i="7"/>
  <c r="BB63" i="7"/>
  <c r="BB65" i="7" s="1"/>
  <c r="BE62" i="1"/>
  <c r="BB60" i="1"/>
  <c r="BA63" i="1"/>
  <c r="BA65" i="1" s="1"/>
  <c r="BC63" i="11" l="1"/>
  <c r="BC65" i="11" s="1"/>
  <c r="BD62" i="11"/>
  <c r="BC63" i="10"/>
  <c r="BC65" i="10" s="1"/>
  <c r="BD62" i="10"/>
  <c r="BC63" i="9"/>
  <c r="BC65" i="9" s="1"/>
  <c r="BD62" i="9"/>
  <c r="BC63" i="8"/>
  <c r="BC65" i="8" s="1"/>
  <c r="BD62" i="8"/>
  <c r="BC63" i="7"/>
  <c r="BC65" i="7" s="1"/>
  <c r="BD62" i="7"/>
  <c r="BC60" i="1"/>
  <c r="BB63" i="1"/>
  <c r="BB65" i="1" s="1"/>
  <c r="BF62" i="1"/>
  <c r="BE62" i="11" l="1"/>
  <c r="BD63" i="11"/>
  <c r="BD65" i="11" s="1"/>
  <c r="BE62" i="10"/>
  <c r="BD63" i="10"/>
  <c r="BD65" i="10" s="1"/>
  <c r="BD63" i="9"/>
  <c r="BD65" i="9" s="1"/>
  <c r="BE62" i="9"/>
  <c r="BE62" i="8"/>
  <c r="BD63" i="8"/>
  <c r="BD65" i="8" s="1"/>
  <c r="BD63" i="7"/>
  <c r="BD65" i="7" s="1"/>
  <c r="BE62" i="7"/>
  <c r="BD60" i="1"/>
  <c r="BC63" i="1"/>
  <c r="BC65" i="1" s="1"/>
  <c r="BE63" i="11" l="1"/>
  <c r="BF62" i="11"/>
  <c r="BE63" i="10"/>
  <c r="BF62" i="10"/>
  <c r="BE63" i="9"/>
  <c r="BF62" i="9"/>
  <c r="BE63" i="8"/>
  <c r="BF62" i="8"/>
  <c r="BE63" i="7"/>
  <c r="BF62" i="7"/>
  <c r="BE60" i="1"/>
  <c r="BD63" i="1"/>
  <c r="BD65" i="1" s="1"/>
  <c r="BE65" i="11" l="1"/>
  <c r="BF63" i="11"/>
  <c r="BE65" i="10"/>
  <c r="BF63" i="10"/>
  <c r="BE65" i="9"/>
  <c r="BF63" i="9"/>
  <c r="BE65" i="8"/>
  <c r="BF63" i="8"/>
  <c r="BE65" i="7"/>
  <c r="BF63" i="7"/>
  <c r="BF60" i="1"/>
  <c r="BE63" i="1"/>
  <c r="BF63" i="1" l="1"/>
  <c r="BE65" i="1"/>
</calcChain>
</file>

<file path=xl/comments1.xml><?xml version="1.0" encoding="utf-8"?>
<comments xmlns="http://schemas.openxmlformats.org/spreadsheetml/2006/main">
  <authors>
    <author>Sam Moorwood</author>
  </authors>
  <commentList>
    <comment ref="B23" authorId="0">
      <text>
        <r>
          <rPr>
            <sz val="9"/>
            <color indexed="81"/>
            <rFont val="Tahoma"/>
            <family val="2"/>
          </rPr>
          <t xml:space="preserve">NB. time must be during work hours, or time offered in lieu
</t>
        </r>
      </text>
    </comment>
    <comment ref="B26" authorId="0">
      <text>
        <r>
          <rPr>
            <b/>
            <sz val="9"/>
            <color indexed="81"/>
            <rFont val="Tahoma"/>
            <family val="2"/>
          </rPr>
          <t>Hide these rows where no NVQ requirement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Sam Moorwood</author>
  </authors>
  <commentList>
    <comment ref="B36" authorId="0">
      <text>
        <r>
          <rPr>
            <sz val="9"/>
            <color indexed="81"/>
            <rFont val="Tahoma"/>
            <family val="2"/>
          </rPr>
          <t xml:space="preserve">NB. time must be during work hours, or time offered in lieu
</t>
        </r>
      </text>
    </comment>
    <comment ref="BH36" authorId="0">
      <text>
        <r>
          <rPr>
            <sz val="9"/>
            <color indexed="81"/>
            <rFont val="Tahoma"/>
            <family val="2"/>
          </rPr>
          <t xml:space="preserve">NB. time must be during work hours, or time offered in lieu
</t>
        </r>
      </text>
    </comment>
    <comment ref="B39" authorId="0">
      <text>
        <r>
          <rPr>
            <b/>
            <sz val="9"/>
            <color indexed="81"/>
            <rFont val="Tahoma"/>
            <family val="2"/>
          </rPr>
          <t>Hide these rows where no NVQ requirement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H39" authorId="0">
      <text>
        <r>
          <rPr>
            <b/>
            <sz val="9"/>
            <color indexed="81"/>
            <rFont val="Tahoma"/>
            <family val="2"/>
          </rPr>
          <t>Hide these rows where no NVQ requirement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Sam Moorwood</author>
  </authors>
  <commentList>
    <comment ref="B36" authorId="0">
      <text>
        <r>
          <rPr>
            <sz val="9"/>
            <color indexed="81"/>
            <rFont val="Tahoma"/>
            <family val="2"/>
          </rPr>
          <t xml:space="preserve">NB. time must be during work hours, or time offered in lieu
</t>
        </r>
      </text>
    </comment>
    <comment ref="BH36" authorId="0">
      <text>
        <r>
          <rPr>
            <sz val="9"/>
            <color indexed="81"/>
            <rFont val="Tahoma"/>
            <family val="2"/>
          </rPr>
          <t xml:space="preserve">NB. time must be during work hours, or time offered in lieu
</t>
        </r>
      </text>
    </comment>
    <comment ref="B39" authorId="0">
      <text>
        <r>
          <rPr>
            <b/>
            <sz val="9"/>
            <color indexed="81"/>
            <rFont val="Tahoma"/>
            <family val="2"/>
          </rPr>
          <t>Hide these rows where no NVQ requirement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H39" authorId="0">
      <text>
        <r>
          <rPr>
            <b/>
            <sz val="9"/>
            <color indexed="81"/>
            <rFont val="Tahoma"/>
            <family val="2"/>
          </rPr>
          <t>Hide these rows where no NVQ requirement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Sam Moorwood</author>
  </authors>
  <commentList>
    <comment ref="B36" authorId="0">
      <text>
        <r>
          <rPr>
            <sz val="9"/>
            <color indexed="81"/>
            <rFont val="Tahoma"/>
            <family val="2"/>
          </rPr>
          <t xml:space="preserve">NB. time must be during work hours, or time offered in lieu
</t>
        </r>
      </text>
    </comment>
    <comment ref="BH36" authorId="0">
      <text>
        <r>
          <rPr>
            <sz val="9"/>
            <color indexed="81"/>
            <rFont val="Tahoma"/>
            <family val="2"/>
          </rPr>
          <t xml:space="preserve">NB. time must be during work hours, or time offered in lieu
</t>
        </r>
      </text>
    </comment>
    <comment ref="B39" authorId="0">
      <text>
        <r>
          <rPr>
            <b/>
            <sz val="9"/>
            <color indexed="81"/>
            <rFont val="Tahoma"/>
            <family val="2"/>
          </rPr>
          <t>Hide these rows where no NVQ requirement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H39" authorId="0">
      <text>
        <r>
          <rPr>
            <b/>
            <sz val="9"/>
            <color indexed="81"/>
            <rFont val="Tahoma"/>
            <family val="2"/>
          </rPr>
          <t>Hide these rows where no NVQ requirement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Sam Moorwood</author>
  </authors>
  <commentList>
    <comment ref="B36" authorId="0">
      <text>
        <r>
          <rPr>
            <sz val="9"/>
            <color indexed="81"/>
            <rFont val="Tahoma"/>
            <family val="2"/>
          </rPr>
          <t xml:space="preserve">NB. time must be during work hours, or time offered in lieu
</t>
        </r>
      </text>
    </comment>
    <comment ref="BH36" authorId="0">
      <text>
        <r>
          <rPr>
            <sz val="9"/>
            <color indexed="81"/>
            <rFont val="Tahoma"/>
            <family val="2"/>
          </rPr>
          <t xml:space="preserve">NB. time must be during work hours, or time offered in lieu
</t>
        </r>
      </text>
    </comment>
    <comment ref="B39" authorId="0">
      <text>
        <r>
          <rPr>
            <b/>
            <sz val="9"/>
            <color indexed="81"/>
            <rFont val="Tahoma"/>
            <family val="2"/>
          </rPr>
          <t>Hide these rows where no NVQ requirement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H39" authorId="0">
      <text>
        <r>
          <rPr>
            <b/>
            <sz val="9"/>
            <color indexed="81"/>
            <rFont val="Tahoma"/>
            <family val="2"/>
          </rPr>
          <t>Hide these rows where no NVQ requirement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Sam Moorwood</author>
  </authors>
  <commentList>
    <comment ref="B36" authorId="0">
      <text>
        <r>
          <rPr>
            <sz val="9"/>
            <color indexed="81"/>
            <rFont val="Tahoma"/>
            <family val="2"/>
          </rPr>
          <t xml:space="preserve">NB. time must be during work hours, or time offered in lieu
</t>
        </r>
      </text>
    </comment>
    <comment ref="BH36" authorId="0">
      <text>
        <r>
          <rPr>
            <sz val="9"/>
            <color indexed="81"/>
            <rFont val="Tahoma"/>
            <family val="2"/>
          </rPr>
          <t xml:space="preserve">NB. time must be during work hours, or time offered in lieu
</t>
        </r>
      </text>
    </comment>
    <comment ref="B39" authorId="0">
      <text>
        <r>
          <rPr>
            <b/>
            <sz val="9"/>
            <color indexed="81"/>
            <rFont val="Tahoma"/>
            <family val="2"/>
          </rPr>
          <t>Hide these rows where no NVQ requirement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H39" authorId="0">
      <text>
        <r>
          <rPr>
            <b/>
            <sz val="9"/>
            <color indexed="81"/>
            <rFont val="Tahoma"/>
            <family val="2"/>
          </rPr>
          <t>Hide these rows where no NVQ requirement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Sam Moorwood</author>
  </authors>
  <commentList>
    <comment ref="B36" authorId="0">
      <text>
        <r>
          <rPr>
            <sz val="9"/>
            <color indexed="81"/>
            <rFont val="Tahoma"/>
            <family val="2"/>
          </rPr>
          <t xml:space="preserve">NB. time must be during work hours, or time offered in lieu
</t>
        </r>
      </text>
    </comment>
    <comment ref="BH36" authorId="0">
      <text>
        <r>
          <rPr>
            <sz val="9"/>
            <color indexed="81"/>
            <rFont val="Tahoma"/>
            <family val="2"/>
          </rPr>
          <t xml:space="preserve">NB. time must be during work hours, or time offered in lieu
</t>
        </r>
      </text>
    </comment>
    <comment ref="B39" authorId="0">
      <text>
        <r>
          <rPr>
            <b/>
            <sz val="9"/>
            <color indexed="81"/>
            <rFont val="Tahoma"/>
            <family val="2"/>
          </rPr>
          <t>Hide these rows where no NVQ requirement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H39" authorId="0">
      <text>
        <r>
          <rPr>
            <b/>
            <sz val="9"/>
            <color indexed="81"/>
            <rFont val="Tahoma"/>
            <family val="2"/>
          </rPr>
          <t>Hide these rows where no NVQ requirement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<sst xmlns="http://schemas.openxmlformats.org/spreadsheetml/2006/main" count="574" uniqueCount="72">
  <si>
    <t>Library/ other self-directed study</t>
  </si>
  <si>
    <t>Attendance / Class time at SHU</t>
  </si>
  <si>
    <t>Formal Main Provider-related Learning</t>
  </si>
  <si>
    <t>Work Based Learning for Academic credit</t>
  </si>
  <si>
    <t>Work-based training that supports KSBs</t>
  </si>
  <si>
    <t>Additional rotation to secure KSBs</t>
  </si>
  <si>
    <t>Shadowing for experience, in relation to KSBs</t>
  </si>
  <si>
    <t>Attendance at Competitions / conferences etc.</t>
  </si>
  <si>
    <t>Balance (hours below, or above target):</t>
  </si>
  <si>
    <t>Home Self Directed Study (Assignments, exam prep etc)</t>
  </si>
  <si>
    <t xml:space="preserve">Work-situated activity in relation to development of portfolio for Personal and Professional Development Modules.  </t>
  </si>
  <si>
    <t>Employer</t>
  </si>
  <si>
    <t>Work-situated activity in relation to engaging in Work Based Projects to support SHU credits for Project-based learning</t>
  </si>
  <si>
    <t>Formal Vocation Provider-related Learning</t>
  </si>
  <si>
    <t>Workshops, training for Vocational award where required as part of the Apprenticeship (e.g. NVQ)</t>
  </si>
  <si>
    <t>Assessment activities for Vocational award where required as part of the Apprenticeship (e.g. NVQ)</t>
  </si>
  <si>
    <t>Visits/meetings/review for vocational award where required as part of the Apprenticeship (e.g. NVQ)</t>
  </si>
  <si>
    <t>https://www.gov.uk/government/publications/apprenticeships-off-the-job-training</t>
  </si>
  <si>
    <t>English/maths if required (L2 or below not allowed)</t>
  </si>
  <si>
    <t>Mentor review time (additional to normal supervision), e.g. must support attainment of KSBs</t>
  </si>
  <si>
    <t>Commitment Statement target
 (ID plan and monitor hours)</t>
  </si>
  <si>
    <t>Course</t>
  </si>
  <si>
    <t>SHU ID</t>
  </si>
  <si>
    <t>Start Date</t>
  </si>
  <si>
    <t>End Date</t>
  </si>
  <si>
    <t>Total Hours required</t>
  </si>
  <si>
    <t>Module:</t>
  </si>
  <si>
    <t>Week:</t>
  </si>
  <si>
    <t>WC:</t>
  </si>
  <si>
    <t>Academic Year/Calendar Year:</t>
  </si>
  <si>
    <t>Ave Weekly Contracted hours</t>
  </si>
  <si>
    <t>Mentor / Supervisor</t>
  </si>
  <si>
    <t>Total for the week:</t>
  </si>
  <si>
    <t>Cumulative Target</t>
  </si>
  <si>
    <t>Course Leader</t>
  </si>
  <si>
    <t>AST/ WBL Tutor at SHU</t>
  </si>
  <si>
    <t>Apprenticeship ID</t>
  </si>
  <si>
    <t>20% Off the job learning log</t>
  </si>
  <si>
    <t>Apprentice Name:</t>
  </si>
  <si>
    <t>Weekly Hours target</t>
  </si>
  <si>
    <t>Jerry Learner</t>
  </si>
  <si>
    <t>Well-skilled Corporation</t>
  </si>
  <si>
    <t>Jill Mentor</t>
  </si>
  <si>
    <t>BSc Professional Practice in doing stuff</t>
  </si>
  <si>
    <t>Professor Peter Dilligence</t>
  </si>
  <si>
    <t>Doctor Leanne Helpful</t>
  </si>
  <si>
    <t>XXXXXX</t>
  </si>
  <si>
    <t>Total Hours required p.a.</t>
  </si>
  <si>
    <t>Government Guidance on Off-the job learning:</t>
  </si>
  <si>
    <t>Level(s) of study):</t>
  </si>
  <si>
    <t>2017/18</t>
  </si>
  <si>
    <t>Level 4</t>
  </si>
  <si>
    <t>OVERALL</t>
  </si>
  <si>
    <t>Total logged each week:</t>
  </si>
  <si>
    <t>Balance RAG Rating</t>
  </si>
  <si>
    <t>Week by week RAG Rating</t>
  </si>
  <si>
    <t>Total  Weekly Target:</t>
  </si>
  <si>
    <t>Running Total Logged:</t>
  </si>
  <si>
    <t>Tot</t>
  </si>
  <si>
    <t>Total for the Period</t>
  </si>
  <si>
    <t>Total  Period Target:</t>
  </si>
  <si>
    <t>Total logged each Period:</t>
  </si>
  <si>
    <t>Cumulative Target:</t>
  </si>
  <si>
    <t>Total for the Period:</t>
  </si>
  <si>
    <t>Period RAG Rating:</t>
  </si>
  <si>
    <t>Cumulative Balance RAG Rating:</t>
  </si>
  <si>
    <t>Start Date for Period:</t>
  </si>
  <si>
    <t>Period (year):</t>
  </si>
  <si>
    <t>(NB. Columns 2-6 can be deleted for shorter awards)</t>
  </si>
  <si>
    <t>NB.  Column 6 may be necessary where delivery is extended/delayed)</t>
  </si>
  <si>
    <t>For ease of refernece:</t>
  </si>
  <si>
    <t>Balance (hours relative to final target):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</si>
</sst>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[$-F800]dddd\,\ mmmm\ dd\,\ yyyy"/>
  </numFmts>
  <fonts count="1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1F497D"/>
      <name val="Calibri"/>
      <family val="2"/>
    </font>
    <font>
      <b/>
      <sz val="11"/>
      <color rgb="FF1F497D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98">
    <xf numFmtId="0" fontId="0" fillId="0" borderId="0" xfId="0"/>
    <xf numFmtId="0" fontId="2" fillId="0" borderId="0" xfId="0" applyFont="1"/>
    <xf numFmtId="0" fontId="0" fillId="0" borderId="0" xfId="0"/>
    <xf numFmtId="0" fontId="0" fillId="0" borderId="0" xfId="0" applyFont="1"/>
    <xf numFmtId="0" fontId="0" fillId="0" borderId="0" xfId="0" applyAlignment="1">
      <alignment horizontal="left" wrapText="1" indent="2"/>
    </xf>
    <xf numFmtId="0" fontId="0" fillId="0" borderId="1" xfId="0" applyFont="1" applyBorder="1"/>
    <xf numFmtId="0" fontId="3" fillId="3" borderId="1" xfId="0" applyFont="1" applyFill="1" applyBorder="1"/>
    <xf numFmtId="0" fontId="0" fillId="3" borderId="1" xfId="0" applyFill="1" applyBorder="1" applyAlignment="1">
      <alignment horizontal="left" wrapText="1" indent="2"/>
    </xf>
    <xf numFmtId="0" fontId="0" fillId="0" borderId="1" xfId="0" applyBorder="1"/>
    <xf numFmtId="0" fontId="5" fillId="0" borderId="0" xfId="0" applyFont="1"/>
    <xf numFmtId="0" fontId="7" fillId="0" borderId="0" xfId="0" applyFont="1" applyAlignment="1">
      <alignment vertical="center"/>
    </xf>
    <xf numFmtId="0" fontId="8" fillId="0" borderId="0" xfId="0" applyFont="1" applyAlignment="1">
      <alignment horizontal="left" vertical="center" indent="5"/>
    </xf>
    <xf numFmtId="0" fontId="7" fillId="0" borderId="0" xfId="0" applyFont="1" applyAlignment="1">
      <alignment horizontal="left" vertical="center" indent="5"/>
    </xf>
    <xf numFmtId="0" fontId="0" fillId="2" borderId="2" xfId="0" applyFill="1" applyBorder="1" applyAlignment="1">
      <alignment horizontal="left" indent="2"/>
    </xf>
    <xf numFmtId="0" fontId="0" fillId="2" borderId="2" xfId="0" applyFont="1" applyFill="1" applyBorder="1" applyAlignment="1">
      <alignment horizontal="left" indent="2"/>
    </xf>
    <xf numFmtId="0" fontId="0" fillId="0" borderId="4" xfId="0" applyBorder="1"/>
    <xf numFmtId="0" fontId="0" fillId="0" borderId="3" xfId="0" applyBorder="1"/>
    <xf numFmtId="0" fontId="0" fillId="5" borderId="1" xfId="0" applyFill="1" applyBorder="1"/>
    <xf numFmtId="0" fontId="3" fillId="3" borderId="1" xfId="0" applyFont="1" applyFill="1" applyBorder="1" applyAlignment="1">
      <alignment horizontal="right"/>
    </xf>
    <xf numFmtId="0" fontId="0" fillId="0" borderId="2" xfId="0" applyFont="1" applyBorder="1" applyAlignment="1">
      <alignment horizontal="left" wrapText="1" indent="2"/>
    </xf>
    <xf numFmtId="0" fontId="0" fillId="0" borderId="2" xfId="0" applyFont="1" applyBorder="1" applyAlignment="1">
      <alignment horizontal="left" indent="2"/>
    </xf>
    <xf numFmtId="0" fontId="0" fillId="0" borderId="2" xfId="0" applyBorder="1" applyAlignment="1">
      <alignment horizontal="left" wrapText="1" indent="2"/>
    </xf>
    <xf numFmtId="0" fontId="0" fillId="0" borderId="4" xfId="0" applyFont="1" applyBorder="1"/>
    <xf numFmtId="0" fontId="0" fillId="0" borderId="2" xfId="0" applyBorder="1" applyAlignment="1">
      <alignment horizontal="left" indent="2"/>
    </xf>
    <xf numFmtId="0" fontId="0" fillId="4" borderId="4" xfId="0" applyFill="1" applyBorder="1"/>
    <xf numFmtId="0" fontId="0" fillId="8" borderId="0" xfId="0" applyFill="1"/>
    <xf numFmtId="0" fontId="0" fillId="8" borderId="0" xfId="0" applyFill="1" applyAlignment="1">
      <alignment horizontal="left" wrapText="1" indent="2"/>
    </xf>
    <xf numFmtId="0" fontId="0" fillId="8" borderId="2" xfId="0" applyFill="1" applyBorder="1"/>
    <xf numFmtId="0" fontId="0" fillId="8" borderId="4" xfId="0" applyFill="1" applyBorder="1"/>
    <xf numFmtId="0" fontId="0" fillId="8" borderId="0" xfId="0" applyFont="1" applyFill="1"/>
    <xf numFmtId="0" fontId="11" fillId="8" borderId="0" xfId="0" applyFont="1" applyFill="1" applyAlignment="1">
      <alignment horizontal="left" indent="4"/>
    </xf>
    <xf numFmtId="0" fontId="1" fillId="3" borderId="9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wrapText="1" indent="2"/>
    </xf>
    <xf numFmtId="0" fontId="0" fillId="3" borderId="10" xfId="0" applyFill="1" applyBorder="1" applyAlignment="1">
      <alignment horizontal="left" wrapText="1" indent="2"/>
    </xf>
    <xf numFmtId="0" fontId="0" fillId="0" borderId="9" xfId="0" applyBorder="1" applyAlignment="1">
      <alignment horizontal="left" indent="2"/>
    </xf>
    <xf numFmtId="0" fontId="0" fillId="3" borderId="1" xfId="0" applyFill="1" applyBorder="1" applyAlignment="1">
      <alignment horizontal="left" wrapText="1" indent="4"/>
    </xf>
    <xf numFmtId="0" fontId="0" fillId="3" borderId="1" xfId="0" applyFill="1" applyBorder="1" applyAlignment="1">
      <alignment horizontal="left" indent="2"/>
    </xf>
    <xf numFmtId="0" fontId="0" fillId="0" borderId="9" xfId="0" applyFont="1" applyBorder="1" applyAlignment="1">
      <alignment horizontal="left" indent="2"/>
    </xf>
    <xf numFmtId="0" fontId="14" fillId="9" borderId="0" xfId="0" applyFont="1" applyFill="1"/>
    <xf numFmtId="0" fontId="3" fillId="9" borderId="0" xfId="0" applyFont="1" applyFill="1"/>
    <xf numFmtId="0" fontId="0" fillId="2" borderId="4" xfId="0" applyFill="1" applyBorder="1"/>
    <xf numFmtId="0" fontId="4" fillId="2" borderId="1" xfId="0" applyFont="1" applyFill="1" applyBorder="1" applyAlignment="1">
      <alignment horizontal="center" wrapText="1"/>
    </xf>
    <xf numFmtId="0" fontId="0" fillId="0" borderId="24" xfId="0" applyBorder="1" applyAlignment="1">
      <alignment horizontal="left" indent="2"/>
    </xf>
    <xf numFmtId="0" fontId="0" fillId="8" borderId="24" xfId="0" applyFill="1" applyBorder="1"/>
    <xf numFmtId="0" fontId="3" fillId="3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right" wrapText="1" indent="1"/>
    </xf>
    <xf numFmtId="0" fontId="3" fillId="6" borderId="1" xfId="0" applyFont="1" applyFill="1" applyBorder="1" applyAlignment="1">
      <alignment horizontal="center" vertical="center"/>
    </xf>
    <xf numFmtId="0" fontId="1" fillId="6" borderId="24" xfId="0" applyFont="1" applyFill="1" applyBorder="1" applyAlignment="1">
      <alignment horizontal="left" vertical="center"/>
    </xf>
    <xf numFmtId="0" fontId="3" fillId="6" borderId="3" xfId="0" applyFont="1" applyFill="1" applyBorder="1" applyAlignment="1">
      <alignment horizontal="left" wrapText="1" indent="2"/>
    </xf>
    <xf numFmtId="0" fontId="3" fillId="6" borderId="3" xfId="0" applyFont="1" applyFill="1" applyBorder="1" applyAlignment="1">
      <alignment horizontal="right" wrapText="1" indent="1"/>
    </xf>
    <xf numFmtId="0" fontId="3" fillId="6" borderId="4" xfId="0" applyFont="1" applyFill="1" applyBorder="1" applyAlignment="1">
      <alignment horizontal="center" vertical="center"/>
    </xf>
    <xf numFmtId="0" fontId="0" fillId="8" borderId="0" xfId="0" applyFill="1" applyAlignment="1">
      <alignment horizontal="left" indent="3"/>
    </xf>
    <xf numFmtId="0" fontId="0" fillId="8" borderId="0" xfId="0" applyFill="1" applyAlignment="1">
      <alignment horizontal="left" vertical="center" indent="4"/>
    </xf>
    <xf numFmtId="0" fontId="0" fillId="8" borderId="0" xfId="0" applyFill="1" applyAlignment="1">
      <alignment horizontal="left" indent="4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2" fillId="8" borderId="0" xfId="0" applyFont="1" applyFill="1" applyAlignment="1">
      <alignment horizontal="center" vertical="center"/>
    </xf>
    <xf numFmtId="0" fontId="12" fillId="8" borderId="24" xfId="0" applyFont="1" applyFill="1" applyBorder="1" applyAlignment="1">
      <alignment horizontal="center" vertical="center"/>
    </xf>
    <xf numFmtId="0" fontId="12" fillId="8" borderId="4" xfId="0" applyFont="1" applyFill="1" applyBorder="1" applyAlignment="1">
      <alignment horizontal="center" vertical="center"/>
    </xf>
    <xf numFmtId="0" fontId="12" fillId="8" borderId="7" xfId="0" applyFont="1" applyFill="1" applyBorder="1" applyAlignment="1">
      <alignment horizontal="center" vertical="center"/>
    </xf>
    <xf numFmtId="164" fontId="12" fillId="0" borderId="23" xfId="0" applyNumberFormat="1" applyFont="1" applyBorder="1" applyAlignment="1">
      <alignment horizontal="center" vertical="center" textRotation="90"/>
    </xf>
    <xf numFmtId="0" fontId="12" fillId="0" borderId="0" xfId="0" applyFont="1" applyAlignment="1">
      <alignment horizontal="center" vertical="center"/>
    </xf>
    <xf numFmtId="0" fontId="1" fillId="3" borderId="6" xfId="0" applyFont="1" applyFill="1" applyBorder="1" applyAlignment="1">
      <alignment horizontal="left" vertical="center"/>
    </xf>
    <xf numFmtId="0" fontId="3" fillId="3" borderId="7" xfId="0" applyFont="1" applyFill="1" applyBorder="1" applyAlignment="1">
      <alignment horizontal="left" wrapText="1" indent="2"/>
    </xf>
    <xf numFmtId="0" fontId="0" fillId="3" borderId="7" xfId="0" applyFill="1" applyBorder="1" applyAlignment="1">
      <alignment horizontal="left" indent="2"/>
    </xf>
    <xf numFmtId="0" fontId="3" fillId="3" borderId="7" xfId="0" applyFont="1" applyFill="1" applyBorder="1" applyAlignment="1">
      <alignment horizontal="right"/>
    </xf>
    <xf numFmtId="0" fontId="0" fillId="8" borderId="37" xfId="0" applyFill="1" applyBorder="1" applyAlignment="1">
      <alignment horizontal="center" vertical="center"/>
    </xf>
    <xf numFmtId="0" fontId="0" fillId="8" borderId="38" xfId="0" applyFill="1" applyBorder="1" applyAlignment="1">
      <alignment horizontal="center" vertical="center"/>
    </xf>
    <xf numFmtId="0" fontId="0" fillId="8" borderId="0" xfId="0" applyFill="1" applyAlignment="1">
      <alignment vertical="center"/>
    </xf>
    <xf numFmtId="0" fontId="3" fillId="3" borderId="1" xfId="0" applyFont="1" applyFill="1" applyBorder="1" applyAlignment="1">
      <alignment horizontal="left" vertical="center" wrapText="1"/>
    </xf>
    <xf numFmtId="0" fontId="0" fillId="3" borderId="1" xfId="0" applyFill="1" applyBorder="1" applyAlignment="1">
      <alignment horizontal="left" vertical="center"/>
    </xf>
    <xf numFmtId="0" fontId="0" fillId="0" borderId="0" xfId="0" applyAlignment="1">
      <alignment vertical="center"/>
    </xf>
    <xf numFmtId="0" fontId="0" fillId="7" borderId="24" xfId="0" applyFill="1" applyBorder="1" applyAlignment="1">
      <alignment vertical="center"/>
    </xf>
    <xf numFmtId="0" fontId="3" fillId="7" borderId="24" xfId="0" applyFont="1" applyFill="1" applyBorder="1" applyAlignment="1">
      <alignment vertical="center"/>
    </xf>
    <xf numFmtId="0" fontId="15" fillId="3" borderId="1" xfId="0" applyFont="1" applyFill="1" applyBorder="1" applyAlignment="1">
      <alignment horizontal="right" vertical="center"/>
    </xf>
    <xf numFmtId="0" fontId="15" fillId="7" borderId="40" xfId="0" applyFont="1" applyFill="1" applyBorder="1" applyAlignment="1">
      <alignment horizontal="right" vertical="center"/>
    </xf>
    <xf numFmtId="0" fontId="0" fillId="0" borderId="24" xfId="0" applyBorder="1" applyAlignment="1">
      <alignment horizontal="left" wrapText="1" indent="2"/>
    </xf>
    <xf numFmtId="0" fontId="0" fillId="0" borderId="24" xfId="0" applyFont="1" applyBorder="1" applyAlignment="1">
      <alignment horizontal="left" wrapText="1" indent="2"/>
    </xf>
    <xf numFmtId="0" fontId="1" fillId="6" borderId="41" xfId="0" applyFont="1" applyFill="1" applyBorder="1" applyAlignment="1">
      <alignment horizontal="left" vertical="center"/>
    </xf>
    <xf numFmtId="0" fontId="3" fillId="6" borderId="39" xfId="0" applyFont="1" applyFill="1" applyBorder="1" applyAlignment="1">
      <alignment horizontal="left" wrapText="1" indent="2"/>
    </xf>
    <xf numFmtId="0" fontId="0" fillId="8" borderId="14" xfId="0" applyFill="1" applyBorder="1"/>
    <xf numFmtId="0" fontId="0" fillId="8" borderId="15" xfId="0" applyFill="1" applyBorder="1"/>
    <xf numFmtId="0" fontId="0" fillId="8" borderId="16" xfId="0" applyFill="1" applyBorder="1"/>
    <xf numFmtId="0" fontId="0" fillId="8" borderId="17" xfId="0" applyFill="1" applyBorder="1"/>
    <xf numFmtId="0" fontId="14" fillId="10" borderId="0" xfId="0" applyFont="1" applyFill="1" applyBorder="1"/>
    <xf numFmtId="0" fontId="3" fillId="9" borderId="0" xfId="0" applyFont="1" applyFill="1" applyBorder="1"/>
    <xf numFmtId="0" fontId="0" fillId="8" borderId="0" xfId="0" applyFill="1" applyBorder="1"/>
    <xf numFmtId="0" fontId="0" fillId="8" borderId="18" xfId="0" applyFill="1" applyBorder="1"/>
    <xf numFmtId="0" fontId="11" fillId="8" borderId="0" xfId="0" applyFont="1" applyFill="1" applyBorder="1" applyAlignment="1">
      <alignment horizontal="left" indent="4"/>
    </xf>
    <xf numFmtId="0" fontId="2" fillId="8" borderId="0" xfId="0" applyFont="1" applyFill="1" applyBorder="1"/>
    <xf numFmtId="0" fontId="6" fillId="8" borderId="0" xfId="1" applyFill="1" applyBorder="1"/>
    <xf numFmtId="0" fontId="0" fillId="8" borderId="19" xfId="0" applyFill="1" applyBorder="1"/>
    <xf numFmtId="0" fontId="0" fillId="8" borderId="20" xfId="0" applyFill="1" applyBorder="1"/>
    <xf numFmtId="0" fontId="0" fillId="8" borderId="21" xfId="0" applyFill="1" applyBorder="1"/>
    <xf numFmtId="0" fontId="3" fillId="6" borderId="37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0" fillId="8" borderId="0" xfId="0" applyFill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8" borderId="0" xfId="0" applyFill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22" xfId="0" applyFont="1" applyFill="1" applyBorder="1" applyAlignment="1">
      <alignment horizontal="center" vertical="center"/>
    </xf>
    <xf numFmtId="0" fontId="3" fillId="6" borderId="12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9" fontId="0" fillId="0" borderId="11" xfId="0" applyNumberFormat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left" indent="2"/>
    </xf>
    <xf numFmtId="0" fontId="1" fillId="6" borderId="2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left" indent="2"/>
    </xf>
    <xf numFmtId="0" fontId="3" fillId="6" borderId="4" xfId="0" applyFont="1" applyFill="1" applyBorder="1" applyAlignment="1">
      <alignment horizontal="left" wrapText="1" indent="2"/>
    </xf>
    <xf numFmtId="0" fontId="15" fillId="3" borderId="2" xfId="0" applyFont="1" applyFill="1" applyBorder="1" applyAlignment="1">
      <alignment horizontal="right" vertical="center"/>
    </xf>
    <xf numFmtId="0" fontId="15" fillId="7" borderId="3" xfId="0" applyFont="1" applyFill="1" applyBorder="1" applyAlignment="1">
      <alignment horizontal="right" vertical="center"/>
    </xf>
    <xf numFmtId="9" fontId="0" fillId="0" borderId="1" xfId="0" applyNumberFormat="1" applyBorder="1" applyAlignment="1">
      <alignment horizontal="center" vertical="center"/>
    </xf>
    <xf numFmtId="0" fontId="3" fillId="11" borderId="1" xfId="0" applyFont="1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9" fontId="0" fillId="0" borderId="27" xfId="0" applyNumberFormat="1" applyBorder="1" applyAlignment="1">
      <alignment horizontal="center" vertical="center"/>
    </xf>
    <xf numFmtId="9" fontId="0" fillId="0" borderId="28" xfId="0" applyNumberFormat="1" applyBorder="1" applyAlignment="1">
      <alignment horizontal="center" vertical="center"/>
    </xf>
    <xf numFmtId="9" fontId="0" fillId="0" borderId="43" xfId="0" applyNumberFormat="1" applyBorder="1" applyAlignment="1">
      <alignment horizontal="center" vertical="center"/>
    </xf>
    <xf numFmtId="9" fontId="0" fillId="0" borderId="29" xfId="0" applyNumberFormat="1" applyBorder="1" applyAlignment="1">
      <alignment horizontal="center" vertical="center"/>
    </xf>
    <xf numFmtId="9" fontId="0" fillId="0" borderId="30" xfId="0" applyNumberFormat="1" applyBorder="1" applyAlignment="1">
      <alignment horizontal="center" vertical="center"/>
    </xf>
    <xf numFmtId="9" fontId="0" fillId="0" borderId="44" xfId="0" applyNumberFormat="1" applyBorder="1" applyAlignment="1">
      <alignment horizontal="center" vertical="center"/>
    </xf>
    <xf numFmtId="0" fontId="3" fillId="6" borderId="1" xfId="0" applyFont="1" applyFill="1" applyBorder="1" applyAlignment="1">
      <alignment horizontal="right" vertical="center"/>
    </xf>
    <xf numFmtId="0" fontId="0" fillId="0" borderId="1" xfId="0" applyBorder="1" applyAlignment="1">
      <alignment horizontal="left" wrapText="1" indent="2"/>
    </xf>
    <xf numFmtId="0" fontId="0" fillId="4" borderId="2" xfId="0" applyFill="1" applyBorder="1" applyAlignment="1">
      <alignment horizontal="left" indent="3"/>
    </xf>
    <xf numFmtId="165" fontId="0" fillId="4" borderId="2" xfId="0" applyNumberFormat="1" applyFill="1" applyBorder="1" applyAlignment="1">
      <alignment horizontal="left" indent="3"/>
    </xf>
    <xf numFmtId="0" fontId="0" fillId="13" borderId="2" xfId="0" applyFill="1" applyBorder="1" applyAlignment="1">
      <alignment horizontal="left" indent="3"/>
    </xf>
    <xf numFmtId="0" fontId="0" fillId="13" borderId="4" xfId="0" applyFill="1" applyBorder="1"/>
    <xf numFmtId="14" fontId="0" fillId="13" borderId="2" xfId="0" applyNumberFormat="1" applyFill="1" applyBorder="1" applyAlignment="1">
      <alignment horizontal="left" indent="3"/>
    </xf>
    <xf numFmtId="0" fontId="0" fillId="5" borderId="1" xfId="0" applyFill="1" applyBorder="1" applyAlignment="1">
      <alignment horizontal="left" indent="2"/>
    </xf>
    <xf numFmtId="0" fontId="0" fillId="5" borderId="25" xfId="0" applyFill="1" applyBorder="1" applyAlignment="1">
      <alignment horizontal="center" vertical="center"/>
    </xf>
    <xf numFmtId="0" fontId="0" fillId="5" borderId="26" xfId="0" applyFill="1" applyBorder="1" applyAlignment="1">
      <alignment horizontal="center" vertical="center"/>
    </xf>
    <xf numFmtId="0" fontId="0" fillId="5" borderId="31" xfId="0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wrapText="1"/>
    </xf>
    <xf numFmtId="0" fontId="3" fillId="8" borderId="1" xfId="0" applyFont="1" applyFill="1" applyBorder="1" applyAlignment="1">
      <alignment horizontal="left" indent="2"/>
    </xf>
    <xf numFmtId="0" fontId="0" fillId="8" borderId="4" xfId="0" applyFill="1" applyBorder="1" applyAlignment="1">
      <alignment horizontal="left" indent="2"/>
    </xf>
    <xf numFmtId="0" fontId="3" fillId="5" borderId="37" xfId="0" applyFont="1" applyFill="1" applyBorder="1" applyAlignment="1">
      <alignment horizontal="center" vertical="center"/>
    </xf>
    <xf numFmtId="0" fontId="3" fillId="5" borderId="36" xfId="0" applyFont="1" applyFill="1" applyBorder="1" applyAlignment="1">
      <alignment horizontal="center" vertical="center"/>
    </xf>
    <xf numFmtId="0" fontId="3" fillId="6" borderId="34" xfId="0" applyFont="1" applyFill="1" applyBorder="1" applyAlignment="1">
      <alignment horizontal="right" wrapText="1" indent="1"/>
    </xf>
    <xf numFmtId="0" fontId="3" fillId="6" borderId="39" xfId="0" applyFont="1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13" fillId="8" borderId="1" xfId="0" applyFont="1" applyFill="1" applyBorder="1" applyAlignment="1">
      <alignment horizontal="left" indent="4"/>
    </xf>
    <xf numFmtId="0" fontId="1" fillId="6" borderId="1" xfId="0" applyFont="1" applyFill="1" applyBorder="1" applyAlignment="1">
      <alignment horizontal="left" vertical="center"/>
    </xf>
    <xf numFmtId="0" fontId="0" fillId="8" borderId="45" xfId="0" applyFill="1" applyBorder="1" applyAlignment="1">
      <alignment horizontal="left" wrapText="1" indent="2"/>
    </xf>
    <xf numFmtId="0" fontId="0" fillId="0" borderId="1" xfId="0" applyFont="1" applyBorder="1" applyAlignment="1">
      <alignment horizontal="left" wrapText="1" indent="2"/>
    </xf>
    <xf numFmtId="0" fontId="0" fillId="8" borderId="45" xfId="0" applyFill="1" applyBorder="1"/>
    <xf numFmtId="0" fontId="1" fillId="3" borderId="7" xfId="0" applyFont="1" applyFill="1" applyBorder="1" applyAlignment="1">
      <alignment horizontal="left" vertical="center"/>
    </xf>
    <xf numFmtId="0" fontId="1" fillId="6" borderId="12" xfId="0" applyFont="1" applyFill="1" applyBorder="1" applyAlignment="1">
      <alignment horizontal="left" vertical="center"/>
    </xf>
    <xf numFmtId="0" fontId="0" fillId="13" borderId="24" xfId="0" applyFill="1" applyBorder="1" applyAlignment="1" applyProtection="1">
      <alignment horizontal="left" indent="4"/>
      <protection locked="0"/>
    </xf>
    <xf numFmtId="0" fontId="0" fillId="0" borderId="4" xfId="0" applyBorder="1" applyProtection="1">
      <protection locked="0"/>
    </xf>
    <xf numFmtId="0" fontId="0" fillId="13" borderId="1" xfId="0" applyFill="1" applyBorder="1" applyAlignment="1" applyProtection="1">
      <alignment horizontal="left" indent="4"/>
      <protection locked="0"/>
    </xf>
    <xf numFmtId="0" fontId="0" fillId="13" borderId="27" xfId="0" applyFill="1" applyBorder="1" applyAlignment="1" applyProtection="1">
      <alignment horizontal="center" vertical="center"/>
      <protection locked="0"/>
    </xf>
    <xf numFmtId="0" fontId="0" fillId="13" borderId="28" xfId="0" applyFill="1" applyBorder="1" applyAlignment="1" applyProtection="1">
      <alignment horizontal="center" vertical="center"/>
      <protection locked="0"/>
    </xf>
    <xf numFmtId="0" fontId="0" fillId="13" borderId="32" xfId="0" applyFill="1" applyBorder="1" applyAlignment="1" applyProtection="1">
      <alignment horizontal="center" vertical="center"/>
      <protection locked="0"/>
    </xf>
    <xf numFmtId="0" fontId="0" fillId="13" borderId="29" xfId="0" applyFont="1" applyFill="1" applyBorder="1" applyAlignment="1" applyProtection="1">
      <alignment horizontal="center" vertical="center"/>
      <protection locked="0"/>
    </xf>
    <xf numFmtId="0" fontId="0" fillId="13" borderId="30" xfId="0" applyFont="1" applyFill="1" applyBorder="1" applyAlignment="1" applyProtection="1">
      <alignment horizontal="center" vertical="center"/>
      <protection locked="0"/>
    </xf>
    <xf numFmtId="0" fontId="0" fillId="13" borderId="33" xfId="0" applyFont="1" applyFill="1" applyBorder="1" applyAlignment="1" applyProtection="1">
      <alignment horizontal="center" vertical="center"/>
      <protection locked="0"/>
    </xf>
    <xf numFmtId="0" fontId="0" fillId="13" borderId="25" xfId="0" applyFill="1" applyBorder="1" applyAlignment="1" applyProtection="1">
      <alignment horizontal="center" vertical="center"/>
      <protection locked="0"/>
    </xf>
    <xf numFmtId="0" fontId="0" fillId="13" borderId="26" xfId="0" applyFill="1" applyBorder="1" applyAlignment="1" applyProtection="1">
      <alignment horizontal="center" vertical="center"/>
      <protection locked="0"/>
    </xf>
    <xf numFmtId="0" fontId="0" fillId="13" borderId="31" xfId="0" applyFill="1" applyBorder="1" applyAlignment="1" applyProtection="1">
      <alignment horizontal="center" vertical="center"/>
      <protection locked="0"/>
    </xf>
    <xf numFmtId="0" fontId="0" fillId="12" borderId="25" xfId="0" applyFill="1" applyBorder="1" applyAlignment="1" applyProtection="1">
      <alignment horizontal="center" vertical="center"/>
      <protection locked="0"/>
    </xf>
    <xf numFmtId="0" fontId="0" fillId="12" borderId="26" xfId="0" applyFill="1" applyBorder="1" applyAlignment="1" applyProtection="1">
      <alignment horizontal="center" vertical="center"/>
      <protection locked="0"/>
    </xf>
    <xf numFmtId="0" fontId="0" fillId="12" borderId="31" xfId="0" applyFill="1" applyBorder="1" applyAlignment="1" applyProtection="1">
      <alignment horizontal="center" vertical="center"/>
      <protection locked="0"/>
    </xf>
    <xf numFmtId="0" fontId="0" fillId="12" borderId="29" xfId="0" applyFill="1" applyBorder="1" applyAlignment="1" applyProtection="1">
      <alignment horizontal="center" vertical="center"/>
      <protection locked="0"/>
    </xf>
    <xf numFmtId="0" fontId="0" fillId="12" borderId="30" xfId="0" applyFill="1" applyBorder="1" applyAlignment="1" applyProtection="1">
      <alignment horizontal="center" vertical="center"/>
      <protection locked="0"/>
    </xf>
    <xf numFmtId="0" fontId="0" fillId="12" borderId="33" xfId="0" applyFill="1" applyBorder="1" applyAlignment="1" applyProtection="1">
      <alignment horizontal="center" vertical="center"/>
      <protection locked="0"/>
    </xf>
    <xf numFmtId="0" fontId="0" fillId="12" borderId="27" xfId="0" applyFill="1" applyBorder="1" applyAlignment="1" applyProtection="1">
      <alignment horizontal="center" vertical="center"/>
      <protection locked="0"/>
    </xf>
    <xf numFmtId="0" fontId="0" fillId="12" borderId="28" xfId="0" applyFill="1" applyBorder="1" applyAlignment="1" applyProtection="1">
      <alignment horizontal="center" vertical="center"/>
      <protection locked="0"/>
    </xf>
    <xf numFmtId="0" fontId="0" fillId="12" borderId="32" xfId="0" applyFill="1" applyBorder="1" applyAlignment="1" applyProtection="1">
      <alignment horizontal="center" vertical="center"/>
      <protection locked="0"/>
    </xf>
    <xf numFmtId="0" fontId="0" fillId="8" borderId="0" xfId="0" applyFill="1" applyAlignment="1">
      <alignment wrapText="1"/>
    </xf>
    <xf numFmtId="0" fontId="0" fillId="0" borderId="0" xfId="0" applyAlignment="1">
      <alignment wrapText="1"/>
    </xf>
    <xf numFmtId="14" fontId="0" fillId="13" borderId="2" xfId="0" applyNumberFormat="1" applyFill="1" applyBorder="1" applyAlignment="1">
      <alignment horizontal="left" wrapText="1" indent="2"/>
    </xf>
    <xf numFmtId="0" fontId="0" fillId="13" borderId="3" xfId="0" applyFill="1" applyBorder="1" applyAlignment="1">
      <alignment horizontal="left" wrapText="1" indent="2"/>
    </xf>
    <xf numFmtId="0" fontId="0" fillId="13" borderId="4" xfId="0" applyFill="1" applyBorder="1" applyAlignment="1">
      <alignment horizontal="left" wrapText="1" indent="2"/>
    </xf>
    <xf numFmtId="14" fontId="0" fillId="13" borderId="2" xfId="0" applyNumberFormat="1" applyFill="1" applyBorder="1" applyAlignment="1" applyProtection="1">
      <alignment horizontal="left" wrapText="1" indent="2"/>
      <protection locked="0"/>
    </xf>
    <xf numFmtId="0" fontId="0" fillId="13" borderId="3" xfId="0" applyFill="1" applyBorder="1" applyAlignment="1" applyProtection="1">
      <alignment horizontal="left" wrapText="1" indent="2"/>
      <protection locked="0"/>
    </xf>
    <xf numFmtId="0" fontId="0" fillId="13" borderId="4" xfId="0" applyFill="1" applyBorder="1" applyAlignment="1" applyProtection="1">
      <alignment horizontal="left" wrapText="1" indent="2"/>
      <protection locked="0"/>
    </xf>
  </cellXfs>
  <cellStyles count="2">
    <cellStyle name="Hyperlink" xfId="1" builtinId="8"/>
    <cellStyle name="Normal" xfId="0" builtinId="0"/>
  </cellStyles>
  <dxfs count="42">
    <dxf>
      <font>
        <color rgb="FF006100"/>
      </font>
      <fill>
        <patternFill>
          <bgColor rgb="FFC6EFCE"/>
        </patternFill>
      </fill>
    </dxf>
    <dxf>
      <fill>
        <patternFill>
          <bgColor theme="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9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59F03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1</xdr:row>
      <xdr:rowOff>123825</xdr:rowOff>
    </xdr:from>
    <xdr:to>
      <xdr:col>14</xdr:col>
      <xdr:colOff>27962</xdr:colOff>
      <xdr:row>21</xdr:row>
      <xdr:rowOff>104775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29450" y="123825"/>
          <a:ext cx="4904762" cy="39624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81395</xdr:colOff>
      <xdr:row>18</xdr:row>
      <xdr:rowOff>406977</xdr:rowOff>
    </xdr:from>
    <xdr:to>
      <xdr:col>3</xdr:col>
      <xdr:colOff>103909</xdr:colOff>
      <xdr:row>22</xdr:row>
      <xdr:rowOff>277091</xdr:rowOff>
    </xdr:to>
    <xdr:cxnSp macro="">
      <xdr:nvCxnSpPr>
        <xdr:cNvPr id="2" name="Straight Arrow Connector 1"/>
        <xdr:cNvCxnSpPr/>
      </xdr:nvCxnSpPr>
      <xdr:spPr>
        <a:xfrm>
          <a:off x="2938895" y="5207577"/>
          <a:ext cx="22514" cy="4518314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116031</xdr:colOff>
      <xdr:row>26</xdr:row>
      <xdr:rowOff>77932</xdr:rowOff>
    </xdr:from>
    <xdr:to>
      <xdr:col>3</xdr:col>
      <xdr:colOff>121227</xdr:colOff>
      <xdr:row>28</xdr:row>
      <xdr:rowOff>277091</xdr:rowOff>
    </xdr:to>
    <xdr:cxnSp macro="">
      <xdr:nvCxnSpPr>
        <xdr:cNvPr id="3" name="Straight Arrow Connector 2"/>
        <xdr:cNvCxnSpPr/>
      </xdr:nvCxnSpPr>
      <xdr:spPr>
        <a:xfrm>
          <a:off x="2973531" y="10993582"/>
          <a:ext cx="5196" cy="961159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95250</xdr:colOff>
      <xdr:row>32</xdr:row>
      <xdr:rowOff>22514</xdr:rowOff>
    </xdr:from>
    <xdr:to>
      <xdr:col>3</xdr:col>
      <xdr:colOff>103909</xdr:colOff>
      <xdr:row>33</xdr:row>
      <xdr:rowOff>294409</xdr:rowOff>
    </xdr:to>
    <xdr:cxnSp macro="">
      <xdr:nvCxnSpPr>
        <xdr:cNvPr id="4" name="Straight Arrow Connector 3"/>
        <xdr:cNvCxnSpPr/>
      </xdr:nvCxnSpPr>
      <xdr:spPr>
        <a:xfrm>
          <a:off x="2952750" y="12995564"/>
          <a:ext cx="8659" cy="65289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109104</xdr:colOff>
      <xdr:row>37</xdr:row>
      <xdr:rowOff>88323</xdr:rowOff>
    </xdr:from>
    <xdr:to>
      <xdr:col>3</xdr:col>
      <xdr:colOff>121227</xdr:colOff>
      <xdr:row>41</xdr:row>
      <xdr:rowOff>277091</xdr:rowOff>
    </xdr:to>
    <xdr:cxnSp macro="">
      <xdr:nvCxnSpPr>
        <xdr:cNvPr id="5" name="Straight Arrow Connector 4"/>
        <xdr:cNvCxnSpPr/>
      </xdr:nvCxnSpPr>
      <xdr:spPr>
        <a:xfrm>
          <a:off x="2966604" y="14775873"/>
          <a:ext cx="12123" cy="171276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142874</xdr:colOff>
      <xdr:row>2</xdr:row>
      <xdr:rowOff>95249</xdr:rowOff>
    </xdr:from>
    <xdr:to>
      <xdr:col>11</xdr:col>
      <xdr:colOff>381000</xdr:colOff>
      <xdr:row>11</xdr:row>
      <xdr:rowOff>190500</xdr:rowOff>
    </xdr:to>
    <xdr:sp macro="" textlink="">
      <xdr:nvSpPr>
        <xdr:cNvPr id="6" name="TextBox 5"/>
        <xdr:cNvSpPr txBox="1"/>
      </xdr:nvSpPr>
      <xdr:spPr>
        <a:xfrm>
          <a:off x="7270749" y="523874"/>
          <a:ext cx="2936876" cy="2381251"/>
        </a:xfrm>
        <a:prstGeom prst="rect">
          <a:avLst/>
        </a:prstGeom>
        <a:solidFill>
          <a:schemeClr val="accent2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 b="1"/>
            <a:t>Guidance on Evidence:</a:t>
          </a:r>
        </a:p>
        <a:p>
          <a:endParaRPr lang="en-GB" sz="1200"/>
        </a:p>
        <a:p>
          <a:r>
            <a:rPr lang="en-GB" sz="1200"/>
            <a:t>When recording off the job training in each period, we recommend that the </a:t>
          </a:r>
          <a:r>
            <a:rPr lang="en-GB" sz="1200" u="sng"/>
            <a:t>comment</a:t>
          </a:r>
          <a:r>
            <a:rPr lang="en-GB" sz="1200"/>
            <a:t> function is used to record additional detail for the  activity. </a:t>
          </a:r>
        </a:p>
        <a:p>
          <a:endParaRPr lang="en-GB" sz="1200"/>
        </a:p>
        <a:p>
          <a:r>
            <a:rPr lang="en-GB" sz="1200"/>
            <a:t>After entering the number of hours in a cell, right click on that cell and select "Insert comment".  In this way you can make sure you are able to  evidence the content of the log</a:t>
          </a:r>
          <a:r>
            <a:rPr lang="en-GB" sz="1200" baseline="0"/>
            <a:t> and what you actually did</a:t>
          </a:r>
          <a:endParaRPr lang="en-GB" sz="12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81395</xdr:colOff>
      <xdr:row>19</xdr:row>
      <xdr:rowOff>406977</xdr:rowOff>
    </xdr:from>
    <xdr:to>
      <xdr:col>3</xdr:col>
      <xdr:colOff>103909</xdr:colOff>
      <xdr:row>35</xdr:row>
      <xdr:rowOff>277091</xdr:rowOff>
    </xdr:to>
    <xdr:cxnSp macro="">
      <xdr:nvCxnSpPr>
        <xdr:cNvPr id="9" name="Straight Arrow Connector 8"/>
        <xdr:cNvCxnSpPr/>
      </xdr:nvCxnSpPr>
      <xdr:spPr>
        <a:xfrm>
          <a:off x="4895850" y="1220932"/>
          <a:ext cx="22514" cy="142875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116031</xdr:colOff>
      <xdr:row>39</xdr:row>
      <xdr:rowOff>77932</xdr:rowOff>
    </xdr:from>
    <xdr:to>
      <xdr:col>3</xdr:col>
      <xdr:colOff>121227</xdr:colOff>
      <xdr:row>41</xdr:row>
      <xdr:rowOff>277091</xdr:rowOff>
    </xdr:to>
    <xdr:cxnSp macro="">
      <xdr:nvCxnSpPr>
        <xdr:cNvPr id="6" name="Straight Arrow Connector 5"/>
        <xdr:cNvCxnSpPr/>
      </xdr:nvCxnSpPr>
      <xdr:spPr>
        <a:xfrm>
          <a:off x="4930486" y="3212523"/>
          <a:ext cx="5196" cy="961159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95250</xdr:colOff>
      <xdr:row>45</xdr:row>
      <xdr:rowOff>22514</xdr:rowOff>
    </xdr:from>
    <xdr:to>
      <xdr:col>3</xdr:col>
      <xdr:colOff>103909</xdr:colOff>
      <xdr:row>46</xdr:row>
      <xdr:rowOff>294409</xdr:rowOff>
    </xdr:to>
    <xdr:cxnSp macro="">
      <xdr:nvCxnSpPr>
        <xdr:cNvPr id="10" name="Straight Arrow Connector 9"/>
        <xdr:cNvCxnSpPr/>
      </xdr:nvCxnSpPr>
      <xdr:spPr>
        <a:xfrm>
          <a:off x="4909705" y="4681105"/>
          <a:ext cx="8659" cy="65289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109104</xdr:colOff>
      <xdr:row>50</xdr:row>
      <xdr:rowOff>88323</xdr:rowOff>
    </xdr:from>
    <xdr:to>
      <xdr:col>3</xdr:col>
      <xdr:colOff>121227</xdr:colOff>
      <xdr:row>54</xdr:row>
      <xdr:rowOff>277091</xdr:rowOff>
    </xdr:to>
    <xdr:cxnSp macro="">
      <xdr:nvCxnSpPr>
        <xdr:cNvPr id="15" name="Straight Arrow Connector 14"/>
        <xdr:cNvCxnSpPr/>
      </xdr:nvCxnSpPr>
      <xdr:spPr>
        <a:xfrm>
          <a:off x="4923559" y="5889914"/>
          <a:ext cx="12123" cy="171276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81395</xdr:colOff>
      <xdr:row>19</xdr:row>
      <xdr:rowOff>406977</xdr:rowOff>
    </xdr:from>
    <xdr:to>
      <xdr:col>3</xdr:col>
      <xdr:colOff>103909</xdr:colOff>
      <xdr:row>29</xdr:row>
      <xdr:rowOff>277091</xdr:rowOff>
    </xdr:to>
    <xdr:cxnSp macro="">
      <xdr:nvCxnSpPr>
        <xdr:cNvPr id="2" name="Straight Arrow Connector 1"/>
        <xdr:cNvCxnSpPr/>
      </xdr:nvCxnSpPr>
      <xdr:spPr>
        <a:xfrm>
          <a:off x="2938895" y="5207577"/>
          <a:ext cx="22514" cy="3203864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116031</xdr:colOff>
      <xdr:row>33</xdr:row>
      <xdr:rowOff>77932</xdr:rowOff>
    </xdr:from>
    <xdr:to>
      <xdr:col>3</xdr:col>
      <xdr:colOff>121227</xdr:colOff>
      <xdr:row>35</xdr:row>
      <xdr:rowOff>277091</xdr:rowOff>
    </xdr:to>
    <xdr:cxnSp macro="">
      <xdr:nvCxnSpPr>
        <xdr:cNvPr id="3" name="Straight Arrow Connector 2"/>
        <xdr:cNvCxnSpPr/>
      </xdr:nvCxnSpPr>
      <xdr:spPr>
        <a:xfrm>
          <a:off x="2973531" y="9679132"/>
          <a:ext cx="5196" cy="961159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95250</xdr:colOff>
      <xdr:row>39</xdr:row>
      <xdr:rowOff>22514</xdr:rowOff>
    </xdr:from>
    <xdr:to>
      <xdr:col>3</xdr:col>
      <xdr:colOff>103909</xdr:colOff>
      <xdr:row>40</xdr:row>
      <xdr:rowOff>294409</xdr:rowOff>
    </xdr:to>
    <xdr:cxnSp macro="">
      <xdr:nvCxnSpPr>
        <xdr:cNvPr id="4" name="Straight Arrow Connector 3"/>
        <xdr:cNvCxnSpPr/>
      </xdr:nvCxnSpPr>
      <xdr:spPr>
        <a:xfrm>
          <a:off x="2952750" y="11681114"/>
          <a:ext cx="8659" cy="65289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109104</xdr:colOff>
      <xdr:row>44</xdr:row>
      <xdr:rowOff>88323</xdr:rowOff>
    </xdr:from>
    <xdr:to>
      <xdr:col>3</xdr:col>
      <xdr:colOff>121227</xdr:colOff>
      <xdr:row>48</xdr:row>
      <xdr:rowOff>277091</xdr:rowOff>
    </xdr:to>
    <xdr:cxnSp macro="">
      <xdr:nvCxnSpPr>
        <xdr:cNvPr id="5" name="Straight Arrow Connector 4"/>
        <xdr:cNvCxnSpPr/>
      </xdr:nvCxnSpPr>
      <xdr:spPr>
        <a:xfrm>
          <a:off x="2966604" y="13461423"/>
          <a:ext cx="12123" cy="171276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81395</xdr:colOff>
      <xdr:row>19</xdr:row>
      <xdr:rowOff>406977</xdr:rowOff>
    </xdr:from>
    <xdr:to>
      <xdr:col>3</xdr:col>
      <xdr:colOff>103909</xdr:colOff>
      <xdr:row>35</xdr:row>
      <xdr:rowOff>277091</xdr:rowOff>
    </xdr:to>
    <xdr:cxnSp macro="">
      <xdr:nvCxnSpPr>
        <xdr:cNvPr id="6" name="Straight Arrow Connector 5"/>
        <xdr:cNvCxnSpPr/>
      </xdr:nvCxnSpPr>
      <xdr:spPr>
        <a:xfrm>
          <a:off x="2938895" y="5207577"/>
          <a:ext cx="22514" cy="4518314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116031</xdr:colOff>
      <xdr:row>39</xdr:row>
      <xdr:rowOff>77932</xdr:rowOff>
    </xdr:from>
    <xdr:to>
      <xdr:col>3</xdr:col>
      <xdr:colOff>121227</xdr:colOff>
      <xdr:row>41</xdr:row>
      <xdr:rowOff>277091</xdr:rowOff>
    </xdr:to>
    <xdr:cxnSp macro="">
      <xdr:nvCxnSpPr>
        <xdr:cNvPr id="7" name="Straight Arrow Connector 6"/>
        <xdr:cNvCxnSpPr/>
      </xdr:nvCxnSpPr>
      <xdr:spPr>
        <a:xfrm>
          <a:off x="2973531" y="10993582"/>
          <a:ext cx="5196" cy="961159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95250</xdr:colOff>
      <xdr:row>45</xdr:row>
      <xdr:rowOff>22514</xdr:rowOff>
    </xdr:from>
    <xdr:to>
      <xdr:col>3</xdr:col>
      <xdr:colOff>103909</xdr:colOff>
      <xdr:row>46</xdr:row>
      <xdr:rowOff>294409</xdr:rowOff>
    </xdr:to>
    <xdr:cxnSp macro="">
      <xdr:nvCxnSpPr>
        <xdr:cNvPr id="8" name="Straight Arrow Connector 7"/>
        <xdr:cNvCxnSpPr/>
      </xdr:nvCxnSpPr>
      <xdr:spPr>
        <a:xfrm>
          <a:off x="2952750" y="12995564"/>
          <a:ext cx="8659" cy="65289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109104</xdr:colOff>
      <xdr:row>50</xdr:row>
      <xdr:rowOff>88323</xdr:rowOff>
    </xdr:from>
    <xdr:to>
      <xdr:col>3</xdr:col>
      <xdr:colOff>121227</xdr:colOff>
      <xdr:row>54</xdr:row>
      <xdr:rowOff>277091</xdr:rowOff>
    </xdr:to>
    <xdr:cxnSp macro="">
      <xdr:nvCxnSpPr>
        <xdr:cNvPr id="9" name="Straight Arrow Connector 8"/>
        <xdr:cNvCxnSpPr/>
      </xdr:nvCxnSpPr>
      <xdr:spPr>
        <a:xfrm>
          <a:off x="2966604" y="14775873"/>
          <a:ext cx="12123" cy="171276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81395</xdr:colOff>
      <xdr:row>19</xdr:row>
      <xdr:rowOff>406977</xdr:rowOff>
    </xdr:from>
    <xdr:to>
      <xdr:col>3</xdr:col>
      <xdr:colOff>103909</xdr:colOff>
      <xdr:row>35</xdr:row>
      <xdr:rowOff>277091</xdr:rowOff>
    </xdr:to>
    <xdr:cxnSp macro="">
      <xdr:nvCxnSpPr>
        <xdr:cNvPr id="10" name="Straight Arrow Connector 9"/>
        <xdr:cNvCxnSpPr/>
      </xdr:nvCxnSpPr>
      <xdr:spPr>
        <a:xfrm>
          <a:off x="3215120" y="5207577"/>
          <a:ext cx="22514" cy="4518314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116031</xdr:colOff>
      <xdr:row>39</xdr:row>
      <xdr:rowOff>77932</xdr:rowOff>
    </xdr:from>
    <xdr:to>
      <xdr:col>3</xdr:col>
      <xdr:colOff>121227</xdr:colOff>
      <xdr:row>41</xdr:row>
      <xdr:rowOff>277091</xdr:rowOff>
    </xdr:to>
    <xdr:cxnSp macro="">
      <xdr:nvCxnSpPr>
        <xdr:cNvPr id="11" name="Straight Arrow Connector 10"/>
        <xdr:cNvCxnSpPr/>
      </xdr:nvCxnSpPr>
      <xdr:spPr>
        <a:xfrm>
          <a:off x="3249756" y="10993582"/>
          <a:ext cx="5196" cy="961159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95250</xdr:colOff>
      <xdr:row>45</xdr:row>
      <xdr:rowOff>22514</xdr:rowOff>
    </xdr:from>
    <xdr:to>
      <xdr:col>3</xdr:col>
      <xdr:colOff>103909</xdr:colOff>
      <xdr:row>46</xdr:row>
      <xdr:rowOff>294409</xdr:rowOff>
    </xdr:to>
    <xdr:cxnSp macro="">
      <xdr:nvCxnSpPr>
        <xdr:cNvPr id="12" name="Straight Arrow Connector 11"/>
        <xdr:cNvCxnSpPr/>
      </xdr:nvCxnSpPr>
      <xdr:spPr>
        <a:xfrm>
          <a:off x="3228975" y="12995564"/>
          <a:ext cx="8659" cy="65289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109104</xdr:colOff>
      <xdr:row>50</xdr:row>
      <xdr:rowOff>88323</xdr:rowOff>
    </xdr:from>
    <xdr:to>
      <xdr:col>3</xdr:col>
      <xdr:colOff>121227</xdr:colOff>
      <xdr:row>54</xdr:row>
      <xdr:rowOff>277091</xdr:rowOff>
    </xdr:to>
    <xdr:cxnSp macro="">
      <xdr:nvCxnSpPr>
        <xdr:cNvPr id="13" name="Straight Arrow Connector 12"/>
        <xdr:cNvCxnSpPr/>
      </xdr:nvCxnSpPr>
      <xdr:spPr>
        <a:xfrm>
          <a:off x="3242829" y="14775873"/>
          <a:ext cx="12123" cy="171276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81395</xdr:colOff>
      <xdr:row>19</xdr:row>
      <xdr:rowOff>406977</xdr:rowOff>
    </xdr:from>
    <xdr:to>
      <xdr:col>3</xdr:col>
      <xdr:colOff>103909</xdr:colOff>
      <xdr:row>35</xdr:row>
      <xdr:rowOff>277091</xdr:rowOff>
    </xdr:to>
    <xdr:cxnSp macro="">
      <xdr:nvCxnSpPr>
        <xdr:cNvPr id="2" name="Straight Arrow Connector 1"/>
        <xdr:cNvCxnSpPr/>
      </xdr:nvCxnSpPr>
      <xdr:spPr>
        <a:xfrm>
          <a:off x="2938895" y="5207577"/>
          <a:ext cx="22514" cy="4518314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116031</xdr:colOff>
      <xdr:row>39</xdr:row>
      <xdr:rowOff>77932</xdr:rowOff>
    </xdr:from>
    <xdr:to>
      <xdr:col>3</xdr:col>
      <xdr:colOff>121227</xdr:colOff>
      <xdr:row>41</xdr:row>
      <xdr:rowOff>277091</xdr:rowOff>
    </xdr:to>
    <xdr:cxnSp macro="">
      <xdr:nvCxnSpPr>
        <xdr:cNvPr id="3" name="Straight Arrow Connector 2"/>
        <xdr:cNvCxnSpPr/>
      </xdr:nvCxnSpPr>
      <xdr:spPr>
        <a:xfrm>
          <a:off x="2973531" y="10993582"/>
          <a:ext cx="5196" cy="961159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95250</xdr:colOff>
      <xdr:row>45</xdr:row>
      <xdr:rowOff>22514</xdr:rowOff>
    </xdr:from>
    <xdr:to>
      <xdr:col>3</xdr:col>
      <xdr:colOff>103909</xdr:colOff>
      <xdr:row>46</xdr:row>
      <xdr:rowOff>294409</xdr:rowOff>
    </xdr:to>
    <xdr:cxnSp macro="">
      <xdr:nvCxnSpPr>
        <xdr:cNvPr id="4" name="Straight Arrow Connector 3"/>
        <xdr:cNvCxnSpPr/>
      </xdr:nvCxnSpPr>
      <xdr:spPr>
        <a:xfrm>
          <a:off x="2952750" y="12995564"/>
          <a:ext cx="8659" cy="65289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109104</xdr:colOff>
      <xdr:row>50</xdr:row>
      <xdr:rowOff>88323</xdr:rowOff>
    </xdr:from>
    <xdr:to>
      <xdr:col>3</xdr:col>
      <xdr:colOff>121227</xdr:colOff>
      <xdr:row>54</xdr:row>
      <xdr:rowOff>277091</xdr:rowOff>
    </xdr:to>
    <xdr:cxnSp macro="">
      <xdr:nvCxnSpPr>
        <xdr:cNvPr id="5" name="Straight Arrow Connector 4"/>
        <xdr:cNvCxnSpPr/>
      </xdr:nvCxnSpPr>
      <xdr:spPr>
        <a:xfrm>
          <a:off x="2966604" y="14775873"/>
          <a:ext cx="12123" cy="171276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81395</xdr:colOff>
      <xdr:row>19</xdr:row>
      <xdr:rowOff>406977</xdr:rowOff>
    </xdr:from>
    <xdr:to>
      <xdr:col>3</xdr:col>
      <xdr:colOff>103909</xdr:colOff>
      <xdr:row>35</xdr:row>
      <xdr:rowOff>277091</xdr:rowOff>
    </xdr:to>
    <xdr:cxnSp macro="">
      <xdr:nvCxnSpPr>
        <xdr:cNvPr id="6" name="Straight Arrow Connector 5"/>
        <xdr:cNvCxnSpPr/>
      </xdr:nvCxnSpPr>
      <xdr:spPr>
        <a:xfrm>
          <a:off x="3215120" y="5207577"/>
          <a:ext cx="22514" cy="4518314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116031</xdr:colOff>
      <xdr:row>39</xdr:row>
      <xdr:rowOff>77932</xdr:rowOff>
    </xdr:from>
    <xdr:to>
      <xdr:col>3</xdr:col>
      <xdr:colOff>121227</xdr:colOff>
      <xdr:row>41</xdr:row>
      <xdr:rowOff>277091</xdr:rowOff>
    </xdr:to>
    <xdr:cxnSp macro="">
      <xdr:nvCxnSpPr>
        <xdr:cNvPr id="7" name="Straight Arrow Connector 6"/>
        <xdr:cNvCxnSpPr/>
      </xdr:nvCxnSpPr>
      <xdr:spPr>
        <a:xfrm>
          <a:off x="3249756" y="10993582"/>
          <a:ext cx="5196" cy="961159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95250</xdr:colOff>
      <xdr:row>45</xdr:row>
      <xdr:rowOff>22514</xdr:rowOff>
    </xdr:from>
    <xdr:to>
      <xdr:col>3</xdr:col>
      <xdr:colOff>103909</xdr:colOff>
      <xdr:row>46</xdr:row>
      <xdr:rowOff>294409</xdr:rowOff>
    </xdr:to>
    <xdr:cxnSp macro="">
      <xdr:nvCxnSpPr>
        <xdr:cNvPr id="8" name="Straight Arrow Connector 7"/>
        <xdr:cNvCxnSpPr/>
      </xdr:nvCxnSpPr>
      <xdr:spPr>
        <a:xfrm>
          <a:off x="3228975" y="12995564"/>
          <a:ext cx="8659" cy="65289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109104</xdr:colOff>
      <xdr:row>50</xdr:row>
      <xdr:rowOff>88323</xdr:rowOff>
    </xdr:from>
    <xdr:to>
      <xdr:col>3</xdr:col>
      <xdr:colOff>121227</xdr:colOff>
      <xdr:row>54</xdr:row>
      <xdr:rowOff>277091</xdr:rowOff>
    </xdr:to>
    <xdr:cxnSp macro="">
      <xdr:nvCxnSpPr>
        <xdr:cNvPr id="9" name="Straight Arrow Connector 8"/>
        <xdr:cNvCxnSpPr/>
      </xdr:nvCxnSpPr>
      <xdr:spPr>
        <a:xfrm>
          <a:off x="3242829" y="14775873"/>
          <a:ext cx="12123" cy="171276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81395</xdr:colOff>
      <xdr:row>19</xdr:row>
      <xdr:rowOff>406977</xdr:rowOff>
    </xdr:from>
    <xdr:to>
      <xdr:col>3</xdr:col>
      <xdr:colOff>103909</xdr:colOff>
      <xdr:row>35</xdr:row>
      <xdr:rowOff>277091</xdr:rowOff>
    </xdr:to>
    <xdr:cxnSp macro="">
      <xdr:nvCxnSpPr>
        <xdr:cNvPr id="2" name="Straight Arrow Connector 1"/>
        <xdr:cNvCxnSpPr/>
      </xdr:nvCxnSpPr>
      <xdr:spPr>
        <a:xfrm>
          <a:off x="2938895" y="5207577"/>
          <a:ext cx="22514" cy="4518314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116031</xdr:colOff>
      <xdr:row>39</xdr:row>
      <xdr:rowOff>77932</xdr:rowOff>
    </xdr:from>
    <xdr:to>
      <xdr:col>3</xdr:col>
      <xdr:colOff>121227</xdr:colOff>
      <xdr:row>41</xdr:row>
      <xdr:rowOff>277091</xdr:rowOff>
    </xdr:to>
    <xdr:cxnSp macro="">
      <xdr:nvCxnSpPr>
        <xdr:cNvPr id="3" name="Straight Arrow Connector 2"/>
        <xdr:cNvCxnSpPr/>
      </xdr:nvCxnSpPr>
      <xdr:spPr>
        <a:xfrm>
          <a:off x="2973531" y="10993582"/>
          <a:ext cx="5196" cy="961159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95250</xdr:colOff>
      <xdr:row>45</xdr:row>
      <xdr:rowOff>22514</xdr:rowOff>
    </xdr:from>
    <xdr:to>
      <xdr:col>3</xdr:col>
      <xdr:colOff>103909</xdr:colOff>
      <xdr:row>46</xdr:row>
      <xdr:rowOff>294409</xdr:rowOff>
    </xdr:to>
    <xdr:cxnSp macro="">
      <xdr:nvCxnSpPr>
        <xdr:cNvPr id="4" name="Straight Arrow Connector 3"/>
        <xdr:cNvCxnSpPr/>
      </xdr:nvCxnSpPr>
      <xdr:spPr>
        <a:xfrm>
          <a:off x="2952750" y="12995564"/>
          <a:ext cx="8659" cy="65289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109104</xdr:colOff>
      <xdr:row>50</xdr:row>
      <xdr:rowOff>88323</xdr:rowOff>
    </xdr:from>
    <xdr:to>
      <xdr:col>3</xdr:col>
      <xdr:colOff>121227</xdr:colOff>
      <xdr:row>54</xdr:row>
      <xdr:rowOff>277091</xdr:rowOff>
    </xdr:to>
    <xdr:cxnSp macro="">
      <xdr:nvCxnSpPr>
        <xdr:cNvPr id="5" name="Straight Arrow Connector 4"/>
        <xdr:cNvCxnSpPr/>
      </xdr:nvCxnSpPr>
      <xdr:spPr>
        <a:xfrm>
          <a:off x="2966604" y="14775873"/>
          <a:ext cx="12123" cy="171276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81395</xdr:colOff>
      <xdr:row>19</xdr:row>
      <xdr:rowOff>406977</xdr:rowOff>
    </xdr:from>
    <xdr:to>
      <xdr:col>3</xdr:col>
      <xdr:colOff>103909</xdr:colOff>
      <xdr:row>35</xdr:row>
      <xdr:rowOff>277091</xdr:rowOff>
    </xdr:to>
    <xdr:cxnSp macro="">
      <xdr:nvCxnSpPr>
        <xdr:cNvPr id="6" name="Straight Arrow Connector 5"/>
        <xdr:cNvCxnSpPr/>
      </xdr:nvCxnSpPr>
      <xdr:spPr>
        <a:xfrm>
          <a:off x="3215120" y="5207577"/>
          <a:ext cx="22514" cy="4518314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116031</xdr:colOff>
      <xdr:row>39</xdr:row>
      <xdr:rowOff>77932</xdr:rowOff>
    </xdr:from>
    <xdr:to>
      <xdr:col>3</xdr:col>
      <xdr:colOff>121227</xdr:colOff>
      <xdr:row>41</xdr:row>
      <xdr:rowOff>277091</xdr:rowOff>
    </xdr:to>
    <xdr:cxnSp macro="">
      <xdr:nvCxnSpPr>
        <xdr:cNvPr id="7" name="Straight Arrow Connector 6"/>
        <xdr:cNvCxnSpPr/>
      </xdr:nvCxnSpPr>
      <xdr:spPr>
        <a:xfrm>
          <a:off x="3249756" y="10993582"/>
          <a:ext cx="5196" cy="961159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95250</xdr:colOff>
      <xdr:row>45</xdr:row>
      <xdr:rowOff>22514</xdr:rowOff>
    </xdr:from>
    <xdr:to>
      <xdr:col>3</xdr:col>
      <xdr:colOff>103909</xdr:colOff>
      <xdr:row>46</xdr:row>
      <xdr:rowOff>294409</xdr:rowOff>
    </xdr:to>
    <xdr:cxnSp macro="">
      <xdr:nvCxnSpPr>
        <xdr:cNvPr id="8" name="Straight Arrow Connector 7"/>
        <xdr:cNvCxnSpPr/>
      </xdr:nvCxnSpPr>
      <xdr:spPr>
        <a:xfrm>
          <a:off x="3228975" y="12995564"/>
          <a:ext cx="8659" cy="65289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109104</xdr:colOff>
      <xdr:row>50</xdr:row>
      <xdr:rowOff>88323</xdr:rowOff>
    </xdr:from>
    <xdr:to>
      <xdr:col>3</xdr:col>
      <xdr:colOff>121227</xdr:colOff>
      <xdr:row>54</xdr:row>
      <xdr:rowOff>277091</xdr:rowOff>
    </xdr:to>
    <xdr:cxnSp macro="">
      <xdr:nvCxnSpPr>
        <xdr:cNvPr id="9" name="Straight Arrow Connector 8"/>
        <xdr:cNvCxnSpPr/>
      </xdr:nvCxnSpPr>
      <xdr:spPr>
        <a:xfrm>
          <a:off x="3242829" y="14775873"/>
          <a:ext cx="12123" cy="171276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81395</xdr:colOff>
      <xdr:row>19</xdr:row>
      <xdr:rowOff>406977</xdr:rowOff>
    </xdr:from>
    <xdr:to>
      <xdr:col>3</xdr:col>
      <xdr:colOff>103909</xdr:colOff>
      <xdr:row>35</xdr:row>
      <xdr:rowOff>277091</xdr:rowOff>
    </xdr:to>
    <xdr:cxnSp macro="">
      <xdr:nvCxnSpPr>
        <xdr:cNvPr id="2" name="Straight Arrow Connector 1"/>
        <xdr:cNvCxnSpPr/>
      </xdr:nvCxnSpPr>
      <xdr:spPr>
        <a:xfrm>
          <a:off x="2938895" y="5207577"/>
          <a:ext cx="22514" cy="4518314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116031</xdr:colOff>
      <xdr:row>39</xdr:row>
      <xdr:rowOff>77932</xdr:rowOff>
    </xdr:from>
    <xdr:to>
      <xdr:col>3</xdr:col>
      <xdr:colOff>121227</xdr:colOff>
      <xdr:row>41</xdr:row>
      <xdr:rowOff>277091</xdr:rowOff>
    </xdr:to>
    <xdr:cxnSp macro="">
      <xdr:nvCxnSpPr>
        <xdr:cNvPr id="3" name="Straight Arrow Connector 2"/>
        <xdr:cNvCxnSpPr/>
      </xdr:nvCxnSpPr>
      <xdr:spPr>
        <a:xfrm>
          <a:off x="2973531" y="10993582"/>
          <a:ext cx="5196" cy="961159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95250</xdr:colOff>
      <xdr:row>45</xdr:row>
      <xdr:rowOff>22514</xdr:rowOff>
    </xdr:from>
    <xdr:to>
      <xdr:col>3</xdr:col>
      <xdr:colOff>103909</xdr:colOff>
      <xdr:row>46</xdr:row>
      <xdr:rowOff>294409</xdr:rowOff>
    </xdr:to>
    <xdr:cxnSp macro="">
      <xdr:nvCxnSpPr>
        <xdr:cNvPr id="4" name="Straight Arrow Connector 3"/>
        <xdr:cNvCxnSpPr/>
      </xdr:nvCxnSpPr>
      <xdr:spPr>
        <a:xfrm>
          <a:off x="2952750" y="12995564"/>
          <a:ext cx="8659" cy="65289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109104</xdr:colOff>
      <xdr:row>50</xdr:row>
      <xdr:rowOff>88323</xdr:rowOff>
    </xdr:from>
    <xdr:to>
      <xdr:col>3</xdr:col>
      <xdr:colOff>121227</xdr:colOff>
      <xdr:row>54</xdr:row>
      <xdr:rowOff>277091</xdr:rowOff>
    </xdr:to>
    <xdr:cxnSp macro="">
      <xdr:nvCxnSpPr>
        <xdr:cNvPr id="5" name="Straight Arrow Connector 4"/>
        <xdr:cNvCxnSpPr/>
      </xdr:nvCxnSpPr>
      <xdr:spPr>
        <a:xfrm>
          <a:off x="2966604" y="14775873"/>
          <a:ext cx="12123" cy="171276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81395</xdr:colOff>
      <xdr:row>19</xdr:row>
      <xdr:rowOff>406977</xdr:rowOff>
    </xdr:from>
    <xdr:to>
      <xdr:col>3</xdr:col>
      <xdr:colOff>103909</xdr:colOff>
      <xdr:row>35</xdr:row>
      <xdr:rowOff>277091</xdr:rowOff>
    </xdr:to>
    <xdr:cxnSp macro="">
      <xdr:nvCxnSpPr>
        <xdr:cNvPr id="6" name="Straight Arrow Connector 5"/>
        <xdr:cNvCxnSpPr/>
      </xdr:nvCxnSpPr>
      <xdr:spPr>
        <a:xfrm>
          <a:off x="3215120" y="5207577"/>
          <a:ext cx="22514" cy="4518314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116031</xdr:colOff>
      <xdr:row>39</xdr:row>
      <xdr:rowOff>77932</xdr:rowOff>
    </xdr:from>
    <xdr:to>
      <xdr:col>3</xdr:col>
      <xdr:colOff>121227</xdr:colOff>
      <xdr:row>41</xdr:row>
      <xdr:rowOff>277091</xdr:rowOff>
    </xdr:to>
    <xdr:cxnSp macro="">
      <xdr:nvCxnSpPr>
        <xdr:cNvPr id="7" name="Straight Arrow Connector 6"/>
        <xdr:cNvCxnSpPr/>
      </xdr:nvCxnSpPr>
      <xdr:spPr>
        <a:xfrm>
          <a:off x="3249756" y="10993582"/>
          <a:ext cx="5196" cy="961159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95250</xdr:colOff>
      <xdr:row>45</xdr:row>
      <xdr:rowOff>22514</xdr:rowOff>
    </xdr:from>
    <xdr:to>
      <xdr:col>3</xdr:col>
      <xdr:colOff>103909</xdr:colOff>
      <xdr:row>46</xdr:row>
      <xdr:rowOff>294409</xdr:rowOff>
    </xdr:to>
    <xdr:cxnSp macro="">
      <xdr:nvCxnSpPr>
        <xdr:cNvPr id="8" name="Straight Arrow Connector 7"/>
        <xdr:cNvCxnSpPr/>
      </xdr:nvCxnSpPr>
      <xdr:spPr>
        <a:xfrm>
          <a:off x="3228975" y="12995564"/>
          <a:ext cx="8659" cy="65289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109104</xdr:colOff>
      <xdr:row>50</xdr:row>
      <xdr:rowOff>88323</xdr:rowOff>
    </xdr:from>
    <xdr:to>
      <xdr:col>3</xdr:col>
      <xdr:colOff>121227</xdr:colOff>
      <xdr:row>54</xdr:row>
      <xdr:rowOff>277091</xdr:rowOff>
    </xdr:to>
    <xdr:cxnSp macro="">
      <xdr:nvCxnSpPr>
        <xdr:cNvPr id="9" name="Straight Arrow Connector 8"/>
        <xdr:cNvCxnSpPr/>
      </xdr:nvCxnSpPr>
      <xdr:spPr>
        <a:xfrm>
          <a:off x="3242829" y="14775873"/>
          <a:ext cx="12123" cy="171276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81395</xdr:colOff>
      <xdr:row>19</xdr:row>
      <xdr:rowOff>406977</xdr:rowOff>
    </xdr:from>
    <xdr:to>
      <xdr:col>3</xdr:col>
      <xdr:colOff>103909</xdr:colOff>
      <xdr:row>35</xdr:row>
      <xdr:rowOff>277091</xdr:rowOff>
    </xdr:to>
    <xdr:cxnSp macro="">
      <xdr:nvCxnSpPr>
        <xdr:cNvPr id="2" name="Straight Arrow Connector 1"/>
        <xdr:cNvCxnSpPr/>
      </xdr:nvCxnSpPr>
      <xdr:spPr>
        <a:xfrm>
          <a:off x="3348470" y="5207577"/>
          <a:ext cx="22514" cy="4518314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116031</xdr:colOff>
      <xdr:row>39</xdr:row>
      <xdr:rowOff>77932</xdr:rowOff>
    </xdr:from>
    <xdr:to>
      <xdr:col>3</xdr:col>
      <xdr:colOff>121227</xdr:colOff>
      <xdr:row>41</xdr:row>
      <xdr:rowOff>277091</xdr:rowOff>
    </xdr:to>
    <xdr:cxnSp macro="">
      <xdr:nvCxnSpPr>
        <xdr:cNvPr id="3" name="Straight Arrow Connector 2"/>
        <xdr:cNvCxnSpPr/>
      </xdr:nvCxnSpPr>
      <xdr:spPr>
        <a:xfrm>
          <a:off x="3383106" y="10993582"/>
          <a:ext cx="5196" cy="961159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95250</xdr:colOff>
      <xdr:row>45</xdr:row>
      <xdr:rowOff>22514</xdr:rowOff>
    </xdr:from>
    <xdr:to>
      <xdr:col>3</xdr:col>
      <xdr:colOff>103909</xdr:colOff>
      <xdr:row>46</xdr:row>
      <xdr:rowOff>294409</xdr:rowOff>
    </xdr:to>
    <xdr:cxnSp macro="">
      <xdr:nvCxnSpPr>
        <xdr:cNvPr id="4" name="Straight Arrow Connector 3"/>
        <xdr:cNvCxnSpPr/>
      </xdr:nvCxnSpPr>
      <xdr:spPr>
        <a:xfrm>
          <a:off x="3362325" y="12995564"/>
          <a:ext cx="8659" cy="65289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109104</xdr:colOff>
      <xdr:row>50</xdr:row>
      <xdr:rowOff>88323</xdr:rowOff>
    </xdr:from>
    <xdr:to>
      <xdr:col>3</xdr:col>
      <xdr:colOff>121227</xdr:colOff>
      <xdr:row>54</xdr:row>
      <xdr:rowOff>277091</xdr:rowOff>
    </xdr:to>
    <xdr:cxnSp macro="">
      <xdr:nvCxnSpPr>
        <xdr:cNvPr id="5" name="Straight Arrow Connector 4"/>
        <xdr:cNvCxnSpPr/>
      </xdr:nvCxnSpPr>
      <xdr:spPr>
        <a:xfrm>
          <a:off x="3376179" y="14775873"/>
          <a:ext cx="12123" cy="171276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81395</xdr:colOff>
      <xdr:row>19</xdr:row>
      <xdr:rowOff>406977</xdr:rowOff>
    </xdr:from>
    <xdr:to>
      <xdr:col>3</xdr:col>
      <xdr:colOff>103909</xdr:colOff>
      <xdr:row>35</xdr:row>
      <xdr:rowOff>277091</xdr:rowOff>
    </xdr:to>
    <xdr:cxnSp macro="">
      <xdr:nvCxnSpPr>
        <xdr:cNvPr id="6" name="Straight Arrow Connector 5"/>
        <xdr:cNvCxnSpPr/>
      </xdr:nvCxnSpPr>
      <xdr:spPr>
        <a:xfrm>
          <a:off x="3215120" y="5207577"/>
          <a:ext cx="22514" cy="4518314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116031</xdr:colOff>
      <xdr:row>39</xdr:row>
      <xdr:rowOff>77932</xdr:rowOff>
    </xdr:from>
    <xdr:to>
      <xdr:col>3</xdr:col>
      <xdr:colOff>121227</xdr:colOff>
      <xdr:row>41</xdr:row>
      <xdr:rowOff>277091</xdr:rowOff>
    </xdr:to>
    <xdr:cxnSp macro="">
      <xdr:nvCxnSpPr>
        <xdr:cNvPr id="7" name="Straight Arrow Connector 6"/>
        <xdr:cNvCxnSpPr/>
      </xdr:nvCxnSpPr>
      <xdr:spPr>
        <a:xfrm>
          <a:off x="3249756" y="10993582"/>
          <a:ext cx="5196" cy="961159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95250</xdr:colOff>
      <xdr:row>45</xdr:row>
      <xdr:rowOff>22514</xdr:rowOff>
    </xdr:from>
    <xdr:to>
      <xdr:col>3</xdr:col>
      <xdr:colOff>103909</xdr:colOff>
      <xdr:row>46</xdr:row>
      <xdr:rowOff>294409</xdr:rowOff>
    </xdr:to>
    <xdr:cxnSp macro="">
      <xdr:nvCxnSpPr>
        <xdr:cNvPr id="8" name="Straight Arrow Connector 7"/>
        <xdr:cNvCxnSpPr/>
      </xdr:nvCxnSpPr>
      <xdr:spPr>
        <a:xfrm>
          <a:off x="3228975" y="12995564"/>
          <a:ext cx="8659" cy="65289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109104</xdr:colOff>
      <xdr:row>50</xdr:row>
      <xdr:rowOff>88323</xdr:rowOff>
    </xdr:from>
    <xdr:to>
      <xdr:col>3</xdr:col>
      <xdr:colOff>121227</xdr:colOff>
      <xdr:row>54</xdr:row>
      <xdr:rowOff>277091</xdr:rowOff>
    </xdr:to>
    <xdr:cxnSp macro="">
      <xdr:nvCxnSpPr>
        <xdr:cNvPr id="9" name="Straight Arrow Connector 8"/>
        <xdr:cNvCxnSpPr/>
      </xdr:nvCxnSpPr>
      <xdr:spPr>
        <a:xfrm>
          <a:off x="3242829" y="14775873"/>
          <a:ext cx="12123" cy="171276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www.gov.uk/government/publications/apprenticeships-off-the-job-training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6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"/>
  <sheetViews>
    <sheetView workbookViewId="0">
      <selection activeCell="F3" sqref="F3"/>
    </sheetView>
  </sheetViews>
  <sheetFormatPr defaultRowHeight="15" x14ac:dyDescent="0.25"/>
  <cols>
    <col min="1" max="1" width="4.140625" style="25" customWidth="1"/>
    <col min="2" max="2" width="31.140625" style="25" customWidth="1"/>
    <col min="3" max="3" width="3.85546875" style="25" customWidth="1"/>
    <col min="4" max="4" width="21" style="25" customWidth="1"/>
    <col min="5" max="5" width="22" style="25" customWidth="1"/>
    <col min="6" max="6" width="7" style="25" customWidth="1"/>
    <col min="7" max="14" width="9.140625" style="25"/>
    <col min="15" max="15" width="3.85546875" style="25" customWidth="1"/>
    <col min="16" max="16384" width="9.140625" style="25"/>
  </cols>
  <sheetData>
    <row r="1" spans="1:15" x14ac:dyDescent="0.25">
      <c r="A1" s="81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3"/>
    </row>
    <row r="2" spans="1:15" ht="18.75" x14ac:dyDescent="0.3">
      <c r="A2" s="84"/>
      <c r="B2" s="85" t="s">
        <v>37</v>
      </c>
      <c r="C2" s="86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8"/>
    </row>
    <row r="3" spans="1:15" x14ac:dyDescent="0.25">
      <c r="A3" s="84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8"/>
    </row>
    <row r="4" spans="1:15" ht="15.75" x14ac:dyDescent="0.25">
      <c r="A4" s="84"/>
      <c r="B4" s="89" t="s">
        <v>38</v>
      </c>
      <c r="C4" s="87"/>
      <c r="D4" s="145" t="s">
        <v>40</v>
      </c>
      <c r="E4" s="146"/>
      <c r="F4" s="87"/>
      <c r="G4" s="87"/>
      <c r="H4" s="87"/>
      <c r="I4" s="87"/>
      <c r="J4" s="87"/>
      <c r="K4" s="87"/>
      <c r="L4" s="87"/>
      <c r="M4" s="87"/>
      <c r="N4" s="87"/>
      <c r="O4" s="88"/>
    </row>
    <row r="5" spans="1:15" ht="15.75" x14ac:dyDescent="0.25">
      <c r="A5" s="84"/>
      <c r="B5" s="89" t="s">
        <v>11</v>
      </c>
      <c r="C5" s="87"/>
      <c r="D5" s="145" t="s">
        <v>41</v>
      </c>
      <c r="E5" s="146"/>
      <c r="F5" s="87"/>
      <c r="G5" s="87"/>
      <c r="H5" s="87"/>
      <c r="I5" s="87"/>
      <c r="J5" s="87"/>
      <c r="K5" s="87"/>
      <c r="L5" s="87"/>
      <c r="M5" s="87"/>
      <c r="N5" s="87"/>
      <c r="O5" s="88"/>
    </row>
    <row r="6" spans="1:15" ht="15.75" x14ac:dyDescent="0.25">
      <c r="A6" s="84"/>
      <c r="B6" s="89" t="s">
        <v>31</v>
      </c>
      <c r="C6" s="87"/>
      <c r="D6" s="145" t="s">
        <v>42</v>
      </c>
      <c r="E6" s="146"/>
      <c r="F6" s="87"/>
      <c r="G6" s="87"/>
      <c r="H6" s="87"/>
      <c r="I6" s="87"/>
      <c r="J6" s="87"/>
      <c r="K6" s="87"/>
      <c r="L6" s="87"/>
      <c r="M6" s="87"/>
      <c r="N6" s="87"/>
      <c r="O6" s="88"/>
    </row>
    <row r="7" spans="1:15" ht="15.75" x14ac:dyDescent="0.25">
      <c r="A7" s="84"/>
      <c r="B7" s="89" t="s">
        <v>21</v>
      </c>
      <c r="C7" s="87"/>
      <c r="D7" s="145" t="s">
        <v>43</v>
      </c>
      <c r="E7" s="146"/>
      <c r="F7" s="87"/>
      <c r="G7" s="87"/>
      <c r="H7" s="87"/>
      <c r="I7" s="87"/>
      <c r="J7" s="87"/>
      <c r="K7" s="87"/>
      <c r="L7" s="87"/>
      <c r="M7" s="87"/>
      <c r="N7" s="87"/>
      <c r="O7" s="88"/>
    </row>
    <row r="8" spans="1:15" ht="15.75" x14ac:dyDescent="0.25">
      <c r="A8" s="84"/>
      <c r="B8" s="89" t="s">
        <v>34</v>
      </c>
      <c r="C8" s="87"/>
      <c r="D8" s="145" t="s">
        <v>44</v>
      </c>
      <c r="E8" s="146"/>
      <c r="F8" s="87"/>
      <c r="G8" s="87"/>
      <c r="H8" s="87"/>
      <c r="I8" s="87"/>
      <c r="J8" s="87"/>
      <c r="K8" s="87"/>
      <c r="L8" s="87"/>
      <c r="M8" s="87"/>
      <c r="N8" s="87"/>
      <c r="O8" s="88"/>
    </row>
    <row r="9" spans="1:15" ht="15.75" x14ac:dyDescent="0.25">
      <c r="A9" s="84"/>
      <c r="B9" s="89" t="s">
        <v>35</v>
      </c>
      <c r="C9" s="87"/>
      <c r="D9" s="145" t="s">
        <v>45</v>
      </c>
      <c r="E9" s="146"/>
      <c r="F9" s="87"/>
      <c r="G9" s="87"/>
      <c r="H9" s="87"/>
      <c r="I9" s="87"/>
      <c r="J9" s="87"/>
      <c r="K9" s="87"/>
      <c r="L9" s="87"/>
      <c r="M9" s="87"/>
      <c r="N9" s="87"/>
      <c r="O9" s="88"/>
    </row>
    <row r="10" spans="1:15" ht="15.75" x14ac:dyDescent="0.25">
      <c r="A10" s="84"/>
      <c r="B10" s="89" t="s">
        <v>22</v>
      </c>
      <c r="C10" s="87"/>
      <c r="D10" s="145" t="s">
        <v>46</v>
      </c>
      <c r="E10" s="146"/>
      <c r="F10" s="87"/>
      <c r="G10" s="87"/>
      <c r="H10" s="87"/>
      <c r="I10" s="87"/>
      <c r="J10" s="87"/>
      <c r="K10" s="87"/>
      <c r="L10" s="87"/>
      <c r="M10" s="87"/>
      <c r="N10" s="87"/>
      <c r="O10" s="88"/>
    </row>
    <row r="11" spans="1:15" ht="15.75" x14ac:dyDescent="0.25">
      <c r="A11" s="84"/>
      <c r="B11" s="89" t="s">
        <v>36</v>
      </c>
      <c r="C11" s="87"/>
      <c r="D11" s="145" t="s">
        <v>46</v>
      </c>
      <c r="E11" s="146"/>
      <c r="F11" s="87"/>
      <c r="G11" s="87"/>
      <c r="H11" s="87"/>
      <c r="I11" s="87"/>
      <c r="J11" s="87"/>
      <c r="K11" s="87"/>
      <c r="L11" s="87"/>
      <c r="M11" s="87"/>
      <c r="N11" s="87"/>
      <c r="O11" s="88"/>
    </row>
    <row r="12" spans="1:15" ht="15.75" x14ac:dyDescent="0.25">
      <c r="A12" s="84"/>
      <c r="B12" s="89" t="s">
        <v>23</v>
      </c>
      <c r="C12" s="87"/>
      <c r="D12" s="147">
        <v>43003</v>
      </c>
      <c r="E12" s="146"/>
      <c r="F12" s="87"/>
      <c r="G12" s="87"/>
      <c r="H12" s="87"/>
      <c r="I12" s="87"/>
      <c r="J12" s="87"/>
      <c r="K12" s="87"/>
      <c r="L12" s="87"/>
      <c r="M12" s="87"/>
      <c r="N12" s="87"/>
      <c r="O12" s="88"/>
    </row>
    <row r="13" spans="1:15" ht="15.75" x14ac:dyDescent="0.25">
      <c r="A13" s="84"/>
      <c r="B13" s="89" t="s">
        <v>24</v>
      </c>
      <c r="C13" s="87"/>
      <c r="D13" s="147">
        <v>44829</v>
      </c>
      <c r="E13" s="146"/>
      <c r="F13" s="87"/>
      <c r="G13" s="87"/>
      <c r="H13" s="87"/>
      <c r="I13" s="87"/>
      <c r="J13" s="87"/>
      <c r="K13" s="87"/>
      <c r="L13" s="87"/>
      <c r="M13" s="87"/>
      <c r="N13" s="87"/>
      <c r="O13" s="88"/>
    </row>
    <row r="14" spans="1:15" ht="15.75" x14ac:dyDescent="0.25">
      <c r="A14" s="84"/>
      <c r="B14" s="89" t="s">
        <v>30</v>
      </c>
      <c r="C14" s="87"/>
      <c r="D14" s="145">
        <v>40</v>
      </c>
      <c r="E14" s="146"/>
      <c r="F14" s="87"/>
      <c r="G14" s="87"/>
      <c r="H14" s="87"/>
      <c r="I14" s="87"/>
      <c r="J14" s="87"/>
      <c r="K14" s="87"/>
      <c r="L14" s="87"/>
      <c r="M14" s="87"/>
      <c r="N14" s="87"/>
      <c r="O14" s="88"/>
    </row>
    <row r="15" spans="1:15" ht="15.75" x14ac:dyDescent="0.25">
      <c r="A15" s="84"/>
      <c r="B15" s="89" t="s">
        <v>39</v>
      </c>
      <c r="C15" s="87"/>
      <c r="D15" s="145">
        <f>D14*0.2</f>
        <v>8</v>
      </c>
      <c r="E15" s="146"/>
      <c r="F15" s="87"/>
      <c r="G15" s="87"/>
      <c r="H15" s="87"/>
      <c r="I15" s="87"/>
      <c r="J15" s="87"/>
      <c r="K15" s="87"/>
      <c r="L15" s="87"/>
      <c r="M15" s="87"/>
      <c r="N15" s="87"/>
      <c r="O15" s="88"/>
    </row>
    <row r="16" spans="1:15" ht="15.75" x14ac:dyDescent="0.25">
      <c r="A16" s="84"/>
      <c r="B16" s="89" t="s">
        <v>47</v>
      </c>
      <c r="C16" s="87"/>
      <c r="D16" s="145">
        <f>D15*52</f>
        <v>416</v>
      </c>
      <c r="E16" s="146"/>
      <c r="F16" s="87"/>
      <c r="G16" s="87"/>
      <c r="H16" s="87"/>
      <c r="I16" s="87"/>
      <c r="J16" s="87"/>
      <c r="K16" s="87"/>
      <c r="L16" s="87"/>
      <c r="M16" s="87"/>
      <c r="N16" s="87"/>
      <c r="O16" s="88"/>
    </row>
    <row r="17" spans="1:15" x14ac:dyDescent="0.25">
      <c r="A17" s="84"/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8"/>
    </row>
    <row r="18" spans="1:15" x14ac:dyDescent="0.25">
      <c r="A18" s="84"/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8"/>
    </row>
    <row r="19" spans="1:15" x14ac:dyDescent="0.25">
      <c r="A19" s="84"/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8"/>
    </row>
    <row r="20" spans="1:15" x14ac:dyDescent="0.25">
      <c r="A20" s="84"/>
      <c r="B20" s="90" t="s">
        <v>48</v>
      </c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8"/>
    </row>
    <row r="21" spans="1:15" x14ac:dyDescent="0.25">
      <c r="A21" s="84"/>
      <c r="B21" s="91" t="s">
        <v>17</v>
      </c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8"/>
    </row>
    <row r="22" spans="1:15" ht="15.75" thickBot="1" x14ac:dyDescent="0.3">
      <c r="A22" s="92"/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4"/>
    </row>
  </sheetData>
  <hyperlinks>
    <hyperlink ref="B21" r:id="rId1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73"/>
  <sheetViews>
    <sheetView tabSelected="1" view="pageBreakPreview" zoomScale="60" zoomScaleNormal="40" workbookViewId="0">
      <pane ySplit="19" topLeftCell="A34" activePane="bottomLeft" state="frozen"/>
      <selection pane="bottomLeft" activeCell="C41" sqref="C41"/>
    </sheetView>
  </sheetViews>
  <sheetFormatPr defaultRowHeight="15" x14ac:dyDescent="0.25"/>
  <cols>
    <col min="1" max="1" width="5.85546875" style="2" customWidth="1"/>
    <col min="2" max="2" width="33.42578125" style="2" customWidth="1"/>
    <col min="3" max="3" width="3.5703125" style="2" customWidth="1"/>
    <col min="4" max="4" width="31.42578125" style="2" customWidth="1"/>
    <col min="5" max="5" width="24.42578125" style="2" customWidth="1"/>
    <col min="6" max="12" width="8.140625" style="2" customWidth="1"/>
    <col min="13" max="13" width="5.140625" style="25" customWidth="1"/>
    <col min="14" max="14" width="9.140625" style="25"/>
    <col min="15" max="16384" width="9.140625" style="2"/>
  </cols>
  <sheetData>
    <row r="1" spans="1:12" ht="18.75" x14ac:dyDescent="0.3">
      <c r="A1" s="25"/>
      <c r="B1" s="38" t="s">
        <v>37</v>
      </c>
      <c r="C1" s="39"/>
      <c r="D1" s="25"/>
      <c r="E1" s="25"/>
      <c r="F1" s="25"/>
      <c r="G1" s="25"/>
      <c r="H1" s="25"/>
      <c r="I1" s="25"/>
      <c r="J1" s="25"/>
      <c r="K1" s="25"/>
      <c r="L1" s="25"/>
    </row>
    <row r="2" spans="1:12" x14ac:dyDescent="0.2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19.5" customHeight="1" x14ac:dyDescent="0.25">
      <c r="A3" s="25"/>
      <c r="B3" s="30" t="s">
        <v>38</v>
      </c>
      <c r="C3" s="25"/>
      <c r="D3" s="143" t="str">
        <f>'Apprentice Information'!D4</f>
        <v>Jerry Learner</v>
      </c>
      <c r="E3" s="24"/>
      <c r="F3" s="25"/>
      <c r="G3" s="25"/>
      <c r="H3" s="25"/>
      <c r="I3" s="25"/>
      <c r="J3" s="25"/>
      <c r="K3" s="25"/>
      <c r="L3" s="25"/>
    </row>
    <row r="4" spans="1:12" ht="19.5" customHeight="1" x14ac:dyDescent="0.25">
      <c r="A4" s="25"/>
      <c r="B4" s="30" t="s">
        <v>11</v>
      </c>
      <c r="C4" s="25"/>
      <c r="D4" s="143" t="str">
        <f>'Apprentice Information'!D5</f>
        <v>Well-skilled Corporation</v>
      </c>
      <c r="E4" s="24"/>
      <c r="F4" s="25"/>
      <c r="G4" s="25"/>
      <c r="H4" s="25"/>
      <c r="I4" s="25"/>
      <c r="J4" s="25"/>
      <c r="K4" s="25"/>
      <c r="L4" s="25"/>
    </row>
    <row r="5" spans="1:12" ht="19.5" customHeight="1" x14ac:dyDescent="0.25">
      <c r="A5" s="25"/>
      <c r="B5" s="30" t="s">
        <v>31</v>
      </c>
      <c r="C5" s="25"/>
      <c r="D5" s="143" t="str">
        <f>'Apprentice Information'!D6</f>
        <v>Jill Mentor</v>
      </c>
      <c r="E5" s="24"/>
      <c r="F5" s="25"/>
      <c r="G5" s="25"/>
      <c r="H5" s="25"/>
      <c r="I5" s="25"/>
      <c r="J5" s="25"/>
      <c r="K5" s="25"/>
      <c r="L5" s="25"/>
    </row>
    <row r="6" spans="1:12" ht="19.5" customHeight="1" x14ac:dyDescent="0.25">
      <c r="A6" s="25"/>
      <c r="B6" s="30" t="s">
        <v>21</v>
      </c>
      <c r="C6" s="25"/>
      <c r="D6" s="143" t="str">
        <f>'Apprentice Information'!D7</f>
        <v>BSc Professional Practice in doing stuff</v>
      </c>
      <c r="E6" s="24"/>
      <c r="F6" s="25"/>
      <c r="G6" s="25"/>
      <c r="H6" s="25"/>
      <c r="I6" s="25"/>
      <c r="J6" s="25"/>
      <c r="K6" s="25"/>
      <c r="L6" s="25"/>
    </row>
    <row r="7" spans="1:12" ht="19.5" customHeight="1" x14ac:dyDescent="0.25">
      <c r="A7" s="25"/>
      <c r="B7" s="30" t="s">
        <v>34</v>
      </c>
      <c r="C7" s="25"/>
      <c r="D7" s="143" t="str">
        <f>'Apprentice Information'!D8</f>
        <v>Professor Peter Dilligence</v>
      </c>
      <c r="E7" s="24"/>
      <c r="F7" s="25"/>
      <c r="G7" s="25"/>
      <c r="H7" s="25"/>
      <c r="I7" s="25"/>
      <c r="J7" s="25"/>
      <c r="K7" s="25"/>
      <c r="L7" s="25"/>
    </row>
    <row r="8" spans="1:12" ht="19.5" customHeight="1" x14ac:dyDescent="0.25">
      <c r="A8" s="25"/>
      <c r="B8" s="30" t="s">
        <v>35</v>
      </c>
      <c r="C8" s="25"/>
      <c r="D8" s="143" t="str">
        <f>'Apprentice Information'!D9</f>
        <v>Doctor Leanne Helpful</v>
      </c>
      <c r="E8" s="24"/>
      <c r="F8" s="25"/>
      <c r="G8" s="25"/>
      <c r="H8" s="25"/>
      <c r="I8" s="25"/>
      <c r="J8" s="25"/>
      <c r="K8" s="25"/>
      <c r="L8" s="25"/>
    </row>
    <row r="9" spans="1:12" ht="19.5" customHeight="1" x14ac:dyDescent="0.25">
      <c r="A9" s="25"/>
      <c r="B9" s="30" t="s">
        <v>22</v>
      </c>
      <c r="C9" s="25"/>
      <c r="D9" s="143" t="str">
        <f>'Apprentice Information'!D10</f>
        <v>XXXXXX</v>
      </c>
      <c r="E9" s="24"/>
      <c r="F9" s="25"/>
      <c r="G9" s="25"/>
      <c r="H9" s="25"/>
      <c r="I9" s="25"/>
      <c r="J9" s="25"/>
      <c r="K9" s="25"/>
      <c r="L9" s="25"/>
    </row>
    <row r="10" spans="1:12" ht="19.5" customHeight="1" x14ac:dyDescent="0.25">
      <c r="A10" s="25"/>
      <c r="B10" s="30" t="s">
        <v>36</v>
      </c>
      <c r="C10" s="25"/>
      <c r="D10" s="143" t="str">
        <f>'Apprentice Information'!D11</f>
        <v>XXXXXX</v>
      </c>
      <c r="E10" s="24"/>
      <c r="F10" s="25"/>
      <c r="G10" s="25"/>
      <c r="H10" s="25"/>
      <c r="I10" s="25"/>
      <c r="J10" s="25"/>
      <c r="K10" s="25"/>
      <c r="L10" s="25"/>
    </row>
    <row r="11" spans="1:12" ht="19.5" customHeight="1" x14ac:dyDescent="0.25">
      <c r="A11" s="25"/>
      <c r="B11" s="30" t="s">
        <v>23</v>
      </c>
      <c r="C11" s="25"/>
      <c r="D11" s="144">
        <f>'Apprentice Information'!D12</f>
        <v>43003</v>
      </c>
      <c r="E11" s="24"/>
      <c r="F11" s="25"/>
      <c r="G11" s="25"/>
      <c r="H11" s="25"/>
      <c r="I11" s="25"/>
      <c r="J11" s="25"/>
      <c r="K11" s="25"/>
      <c r="L11" s="25"/>
    </row>
    <row r="12" spans="1:12" ht="19.5" customHeight="1" x14ac:dyDescent="0.25">
      <c r="A12" s="25"/>
      <c r="B12" s="30" t="s">
        <v>24</v>
      </c>
      <c r="C12" s="25"/>
      <c r="D12" s="144">
        <f>'Apprentice Information'!D13</f>
        <v>44829</v>
      </c>
      <c r="E12" s="24"/>
      <c r="F12" s="25"/>
      <c r="G12" s="25"/>
      <c r="H12" s="25"/>
      <c r="I12" s="25"/>
      <c r="J12" s="25"/>
      <c r="K12" s="25"/>
      <c r="L12" s="25"/>
    </row>
    <row r="13" spans="1:12" ht="19.5" customHeight="1" x14ac:dyDescent="0.25">
      <c r="A13" s="25"/>
      <c r="B13" s="30" t="s">
        <v>30</v>
      </c>
      <c r="C13" s="25"/>
      <c r="D13" s="143">
        <f>'Apprentice Information'!D14</f>
        <v>40</v>
      </c>
      <c r="E13" s="24"/>
      <c r="F13" s="25"/>
      <c r="G13" s="25"/>
      <c r="H13" s="25"/>
      <c r="I13" s="25"/>
      <c r="J13" s="25"/>
      <c r="K13" s="25"/>
      <c r="L13" s="25"/>
    </row>
    <row r="14" spans="1:12" ht="19.5" customHeight="1" x14ac:dyDescent="0.25">
      <c r="A14" s="25"/>
      <c r="B14" s="30" t="s">
        <v>25</v>
      </c>
      <c r="C14" s="25"/>
      <c r="D14" s="143">
        <f>'Apprentice Information'!D15</f>
        <v>8</v>
      </c>
      <c r="E14" s="24"/>
      <c r="G14" s="25" t="s">
        <v>68</v>
      </c>
      <c r="H14" s="25"/>
      <c r="I14" s="25"/>
      <c r="J14" s="25"/>
      <c r="K14" s="25"/>
    </row>
    <row r="15" spans="1:12" x14ac:dyDescent="0.25">
      <c r="A15" s="25"/>
      <c r="B15" s="25"/>
      <c r="C15" s="25"/>
      <c r="D15" s="51"/>
      <c r="E15" s="25"/>
      <c r="F15" s="25"/>
      <c r="G15" s="25"/>
      <c r="H15" s="25"/>
      <c r="I15" s="25"/>
      <c r="J15" s="25"/>
      <c r="K15" s="25"/>
      <c r="L15" s="25"/>
    </row>
    <row r="16" spans="1:12" x14ac:dyDescent="0.25">
      <c r="A16" s="25"/>
      <c r="B16" s="52" t="s">
        <v>29</v>
      </c>
      <c r="C16" s="25"/>
      <c r="D16" s="143" t="s">
        <v>50</v>
      </c>
      <c r="E16" s="24"/>
      <c r="F16" s="25"/>
      <c r="G16" s="190" t="s">
        <v>69</v>
      </c>
      <c r="H16" s="191"/>
      <c r="I16" s="191"/>
      <c r="J16" s="191"/>
      <c r="K16" s="191"/>
      <c r="L16" s="191"/>
    </row>
    <row r="17" spans="1:14" x14ac:dyDescent="0.25">
      <c r="A17" s="25"/>
      <c r="B17" s="53" t="s">
        <v>49</v>
      </c>
      <c r="C17" s="25"/>
      <c r="D17" s="143" t="s">
        <v>51</v>
      </c>
      <c r="E17" s="24"/>
      <c r="F17" s="25"/>
      <c r="G17" s="191"/>
      <c r="H17" s="191"/>
      <c r="I17" s="191"/>
      <c r="J17" s="191"/>
      <c r="K17" s="191"/>
      <c r="L17" s="191"/>
    </row>
    <row r="18" spans="1:14" s="25" customFormat="1" ht="21.75" customHeight="1" x14ac:dyDescent="0.25"/>
    <row r="19" spans="1:14" ht="69" customHeight="1" x14ac:dyDescent="0.25">
      <c r="A19" s="25"/>
      <c r="B19" s="27"/>
      <c r="C19" s="28"/>
      <c r="D19" s="41" t="s">
        <v>20</v>
      </c>
      <c r="E19" s="54" t="s">
        <v>67</v>
      </c>
      <c r="F19" s="55">
        <v>1</v>
      </c>
      <c r="G19" s="55">
        <v>2</v>
      </c>
      <c r="H19" s="55">
        <v>3</v>
      </c>
      <c r="I19" s="55">
        <v>4</v>
      </c>
      <c r="J19" s="55">
        <v>5</v>
      </c>
      <c r="K19" s="55">
        <v>6</v>
      </c>
      <c r="L19" s="55" t="s">
        <v>58</v>
      </c>
    </row>
    <row r="20" spans="1:14" s="4" customFormat="1" ht="30" customHeight="1" x14ac:dyDescent="0.25">
      <c r="A20" s="26"/>
      <c r="B20" s="124" t="s">
        <v>2</v>
      </c>
      <c r="C20" s="32"/>
      <c r="D20" s="7"/>
      <c r="E20" s="6"/>
      <c r="F20" s="7"/>
      <c r="G20" s="7"/>
      <c r="H20" s="7"/>
      <c r="I20" s="7"/>
      <c r="J20" s="7"/>
      <c r="K20" s="7"/>
      <c r="L20" s="7"/>
      <c r="M20" s="26"/>
      <c r="N20" s="26"/>
    </row>
    <row r="21" spans="1:14" ht="30" customHeight="1" x14ac:dyDescent="0.25">
      <c r="A21" s="25"/>
      <c r="B21" s="23" t="s">
        <v>1</v>
      </c>
      <c r="C21" s="15"/>
      <c r="D21" s="13"/>
      <c r="E21" s="40"/>
      <c r="F21" s="96">
        <f>'Period 1'!BF22</f>
        <v>0</v>
      </c>
      <c r="G21" s="97">
        <f>'Period 2'!BF22</f>
        <v>0</v>
      </c>
      <c r="H21" s="97">
        <f>'Period 3'!BF22</f>
        <v>0</v>
      </c>
      <c r="I21" s="97">
        <f>'Period 4'!BF22</f>
        <v>0</v>
      </c>
      <c r="J21" s="97">
        <f>'Period 5'!BF22</f>
        <v>0</v>
      </c>
      <c r="K21" s="98">
        <f>'Period 6'!BF22</f>
        <v>0</v>
      </c>
      <c r="L21" s="55">
        <f>SUM(F21:K21)</f>
        <v>0</v>
      </c>
    </row>
    <row r="22" spans="1:14" ht="30" customHeight="1" x14ac:dyDescent="0.25">
      <c r="A22" s="25"/>
      <c r="B22" s="125" t="s">
        <v>0</v>
      </c>
      <c r="C22" s="8"/>
      <c r="D22" s="13"/>
      <c r="E22" s="40"/>
      <c r="F22" s="99">
        <f>'Period 1'!BF35</f>
        <v>0</v>
      </c>
      <c r="G22" s="100">
        <f>'Period 2'!BF35</f>
        <v>0</v>
      </c>
      <c r="H22" s="100">
        <f>'Period 3'!BF35</f>
        <v>0</v>
      </c>
      <c r="I22" s="100">
        <f>'Period 4'!BF35</f>
        <v>0</v>
      </c>
      <c r="J22" s="100">
        <f>'Period 5'!BF35</f>
        <v>0</v>
      </c>
      <c r="K22" s="101">
        <f>'Period 6'!BF35</f>
        <v>0</v>
      </c>
      <c r="L22" s="55">
        <f>SUM(F22:K22)</f>
        <v>0</v>
      </c>
    </row>
    <row r="23" spans="1:14" s="3" customFormat="1" ht="30" customHeight="1" x14ac:dyDescent="0.25">
      <c r="A23" s="25"/>
      <c r="B23" s="142" t="s">
        <v>9</v>
      </c>
      <c r="C23" s="5"/>
      <c r="D23" s="14"/>
      <c r="E23" s="40"/>
      <c r="F23" s="102">
        <f>'Period 1'!BF36</f>
        <v>0</v>
      </c>
      <c r="G23" s="103">
        <f>'Period 2'!BF36</f>
        <v>0</v>
      </c>
      <c r="H23" s="103">
        <f>'Period 3'!BF36</f>
        <v>0</v>
      </c>
      <c r="I23" s="103">
        <f>'Period 4'!BF36</f>
        <v>0</v>
      </c>
      <c r="J23" s="103">
        <f>'Period 5'!BF36</f>
        <v>0</v>
      </c>
      <c r="K23" s="104">
        <f>'Period 6'!BF36</f>
        <v>0</v>
      </c>
      <c r="L23" s="55">
        <f>SUM(F23:K23)</f>
        <v>0</v>
      </c>
      <c r="M23" s="29"/>
      <c r="N23" s="29"/>
    </row>
    <row r="24" spans="1:14" s="4" customFormat="1" ht="30" customHeight="1" x14ac:dyDescent="0.25">
      <c r="A24" s="26"/>
      <c r="B24" s="126"/>
      <c r="C24" s="48"/>
      <c r="D24" s="49" t="str">
        <f>B20</f>
        <v>Formal Main Provider-related Learning</v>
      </c>
      <c r="E24" s="50" t="s">
        <v>59</v>
      </c>
      <c r="F24" s="105">
        <f t="shared" ref="F24:L24" si="0">SUM(F21:F23)</f>
        <v>0</v>
      </c>
      <c r="G24" s="105">
        <f t="shared" si="0"/>
        <v>0</v>
      </c>
      <c r="H24" s="105">
        <f t="shared" si="0"/>
        <v>0</v>
      </c>
      <c r="I24" s="105">
        <f t="shared" si="0"/>
        <v>0</v>
      </c>
      <c r="J24" s="105">
        <f t="shared" si="0"/>
        <v>0</v>
      </c>
      <c r="K24" s="105">
        <f t="shared" si="0"/>
        <v>0</v>
      </c>
      <c r="L24" s="105">
        <f t="shared" si="0"/>
        <v>0</v>
      </c>
      <c r="M24" s="26"/>
      <c r="N24" s="26"/>
    </row>
    <row r="25" spans="1:14" s="4" customFormat="1" ht="15" customHeight="1" x14ac:dyDescent="0.25">
      <c r="A25" s="26"/>
      <c r="B25" s="26"/>
      <c r="C25" s="26"/>
      <c r="D25" s="26"/>
      <c r="E25" s="26"/>
      <c r="F25" s="107"/>
      <c r="G25" s="107"/>
      <c r="H25" s="107"/>
      <c r="I25" s="107"/>
      <c r="J25" s="107"/>
      <c r="K25" s="107"/>
      <c r="L25" s="107"/>
      <c r="M25" s="26"/>
      <c r="N25" s="26"/>
    </row>
    <row r="26" spans="1:14" s="4" customFormat="1" ht="40.5" customHeight="1" x14ac:dyDescent="0.25">
      <c r="A26" s="26"/>
      <c r="B26" s="124" t="s">
        <v>13</v>
      </c>
      <c r="C26" s="32"/>
      <c r="D26" s="35"/>
      <c r="E26" s="35"/>
      <c r="F26" s="108"/>
      <c r="G26" s="108"/>
      <c r="H26" s="108"/>
      <c r="I26" s="108"/>
      <c r="J26" s="108"/>
      <c r="K26" s="108"/>
      <c r="L26" s="108"/>
      <c r="M26" s="26"/>
      <c r="N26" s="26"/>
    </row>
    <row r="27" spans="1:14" ht="30" customHeight="1" x14ac:dyDescent="0.25">
      <c r="A27" s="25"/>
      <c r="B27" s="21" t="s">
        <v>16</v>
      </c>
      <c r="C27" s="15"/>
      <c r="D27" s="13"/>
      <c r="E27" s="40"/>
      <c r="F27" s="96">
        <f>'Period 1'!BF40</f>
        <v>0</v>
      </c>
      <c r="G27" s="97">
        <f>'Period 2'!BF40</f>
        <v>0</v>
      </c>
      <c r="H27" s="97">
        <f>'Period 3'!BF40</f>
        <v>0</v>
      </c>
      <c r="I27" s="97">
        <f>'Period 4'!BF40</f>
        <v>0</v>
      </c>
      <c r="J27" s="97">
        <f>'Period 5'!BF40</f>
        <v>0</v>
      </c>
      <c r="K27" s="98">
        <f>'Period 6'!BF40</f>
        <v>0</v>
      </c>
      <c r="L27" s="55">
        <f>SUM(F27:K27)</f>
        <v>0</v>
      </c>
    </row>
    <row r="28" spans="1:14" ht="30" customHeight="1" x14ac:dyDescent="0.25">
      <c r="A28" s="25"/>
      <c r="B28" s="21" t="s">
        <v>14</v>
      </c>
      <c r="C28" s="15"/>
      <c r="D28" s="13"/>
      <c r="E28" s="40"/>
      <c r="F28" s="99">
        <f>'Period 1'!BF41</f>
        <v>0</v>
      </c>
      <c r="G28" s="100">
        <f>'Period 2'!BF41</f>
        <v>0</v>
      </c>
      <c r="H28" s="100">
        <f>'Period 3'!BF41</f>
        <v>0</v>
      </c>
      <c r="I28" s="100">
        <f>'Period 4'!BF41</f>
        <v>0</v>
      </c>
      <c r="J28" s="100">
        <f>'Period 5'!BF41</f>
        <v>0</v>
      </c>
      <c r="K28" s="101">
        <f>'Period 6'!BF41</f>
        <v>0</v>
      </c>
      <c r="L28" s="55">
        <f>SUM(F28:K28)</f>
        <v>0</v>
      </c>
    </row>
    <row r="29" spans="1:14" s="3" customFormat="1" ht="30" customHeight="1" x14ac:dyDescent="0.25">
      <c r="A29" s="25"/>
      <c r="B29" s="21" t="s">
        <v>15</v>
      </c>
      <c r="C29" s="22"/>
      <c r="D29" s="14"/>
      <c r="E29" s="40"/>
      <c r="F29" s="102">
        <f>'Period 1'!BF42</f>
        <v>0</v>
      </c>
      <c r="G29" s="103">
        <f>'Period 2'!BF42</f>
        <v>0</v>
      </c>
      <c r="H29" s="103">
        <f>'Period 3'!BF42</f>
        <v>0</v>
      </c>
      <c r="I29" s="103">
        <f>'Period 4'!BF42</f>
        <v>0</v>
      </c>
      <c r="J29" s="103">
        <f>'Period 5'!BF42</f>
        <v>0</v>
      </c>
      <c r="K29" s="104">
        <f>'Period 6'!BF42</f>
        <v>0</v>
      </c>
      <c r="L29" s="55">
        <f>SUM(F29:K29)</f>
        <v>0</v>
      </c>
      <c r="M29" s="29"/>
      <c r="N29" s="29"/>
    </row>
    <row r="30" spans="1:14" s="4" customFormat="1" ht="30" customHeight="1" x14ac:dyDescent="0.25">
      <c r="A30" s="26"/>
      <c r="B30" s="126"/>
      <c r="C30" s="48"/>
      <c r="D30" s="49" t="str">
        <f>B26</f>
        <v>Formal Vocation Provider-related Learning</v>
      </c>
      <c r="E30" s="50" t="s">
        <v>32</v>
      </c>
      <c r="F30" s="105">
        <f>SUM(F27:F29)</f>
        <v>0</v>
      </c>
      <c r="G30" s="105">
        <f t="shared" ref="G30:L30" si="1">SUM(G27:G29)</f>
        <v>0</v>
      </c>
      <c r="H30" s="105">
        <f t="shared" si="1"/>
        <v>0</v>
      </c>
      <c r="I30" s="105">
        <f t="shared" si="1"/>
        <v>0</v>
      </c>
      <c r="J30" s="105">
        <f t="shared" si="1"/>
        <v>0</v>
      </c>
      <c r="K30" s="105">
        <f t="shared" si="1"/>
        <v>0</v>
      </c>
      <c r="L30" s="105">
        <f t="shared" si="1"/>
        <v>0</v>
      </c>
      <c r="M30" s="26"/>
      <c r="N30" s="26"/>
    </row>
    <row r="31" spans="1:14" s="4" customFormat="1" ht="12" customHeight="1" x14ac:dyDescent="0.25">
      <c r="A31" s="26"/>
      <c r="B31" s="26"/>
      <c r="C31" s="26"/>
      <c r="D31" s="26"/>
      <c r="E31" s="26"/>
      <c r="F31" s="107"/>
      <c r="G31" s="107"/>
      <c r="H31" s="107"/>
      <c r="I31" s="107"/>
      <c r="J31" s="107"/>
      <c r="K31" s="107"/>
      <c r="L31" s="107"/>
      <c r="M31" s="26"/>
      <c r="N31" s="26"/>
    </row>
    <row r="32" spans="1:14" ht="30" customHeight="1" x14ac:dyDescent="0.25">
      <c r="A32" s="25"/>
      <c r="B32" s="124" t="s">
        <v>3</v>
      </c>
      <c r="C32" s="32"/>
      <c r="D32" s="36"/>
      <c r="E32" s="18"/>
      <c r="F32" s="44"/>
      <c r="G32" s="44"/>
      <c r="H32" s="44"/>
      <c r="I32" s="44"/>
      <c r="J32" s="44"/>
      <c r="K32" s="44"/>
      <c r="L32" s="44"/>
    </row>
    <row r="33" spans="1:14" ht="30" customHeight="1" x14ac:dyDescent="0.25">
      <c r="A33" s="25"/>
      <c r="B33" s="19" t="s">
        <v>10</v>
      </c>
      <c r="C33" s="15"/>
      <c r="D33" s="13"/>
      <c r="E33" s="40"/>
      <c r="F33" s="96">
        <f>'Period 1'!BF46</f>
        <v>0</v>
      </c>
      <c r="G33" s="97">
        <f>'Period 2'!BF46</f>
        <v>0</v>
      </c>
      <c r="H33" s="97">
        <f>'Period 3'!BF47</f>
        <v>0</v>
      </c>
      <c r="I33" s="97">
        <f>'Period 4'!BF46</f>
        <v>0</v>
      </c>
      <c r="J33" s="97">
        <f>'Period 5'!BF46</f>
        <v>0</v>
      </c>
      <c r="K33" s="98">
        <f>'Period 6'!BF46</f>
        <v>0</v>
      </c>
      <c r="L33" s="55">
        <f>SUM(F33:K33)</f>
        <v>0</v>
      </c>
    </row>
    <row r="34" spans="1:14" ht="30" customHeight="1" x14ac:dyDescent="0.25">
      <c r="A34" s="25"/>
      <c r="B34" s="19" t="s">
        <v>12</v>
      </c>
      <c r="C34" s="15"/>
      <c r="D34" s="13"/>
      <c r="E34" s="40"/>
      <c r="F34" s="111">
        <f>'Period 1'!BF47</f>
        <v>0</v>
      </c>
      <c r="G34" s="112">
        <f>'Period 2'!BF47</f>
        <v>0</v>
      </c>
      <c r="H34" s="112">
        <f>'Period 3'!BF47</f>
        <v>0</v>
      </c>
      <c r="I34" s="112">
        <f>'Period 4'!BF47</f>
        <v>0</v>
      </c>
      <c r="J34" s="112">
        <f>'Period 5'!BF47</f>
        <v>0</v>
      </c>
      <c r="K34" s="113">
        <f>'Period 6'!BF47</f>
        <v>0</v>
      </c>
      <c r="L34" s="55">
        <f>SUM(F34:K34)</f>
        <v>0</v>
      </c>
    </row>
    <row r="35" spans="1:14" s="4" customFormat="1" ht="30" customHeight="1" x14ac:dyDescent="0.25">
      <c r="A35" s="26"/>
      <c r="B35" s="126"/>
      <c r="C35" s="48"/>
      <c r="D35" s="49" t="str">
        <f>B32</f>
        <v>Work Based Learning for Academic credit</v>
      </c>
      <c r="E35" s="50" t="s">
        <v>32</v>
      </c>
      <c r="F35" s="105">
        <f>SUM(F33:F34)</f>
        <v>0</v>
      </c>
      <c r="G35" s="105">
        <f t="shared" ref="G35:L35" si="2">SUM(G33:G34)</f>
        <v>0</v>
      </c>
      <c r="H35" s="105">
        <f t="shared" si="2"/>
        <v>0</v>
      </c>
      <c r="I35" s="105">
        <f t="shared" si="2"/>
        <v>0</v>
      </c>
      <c r="J35" s="105">
        <f>SUM(J33:J34)</f>
        <v>0</v>
      </c>
      <c r="K35" s="105">
        <f>SUM(K33:K34)</f>
        <v>0</v>
      </c>
      <c r="L35" s="105">
        <f t="shared" si="2"/>
        <v>0</v>
      </c>
      <c r="M35" s="26"/>
      <c r="N35" s="26"/>
    </row>
    <row r="36" spans="1:14" ht="15" customHeight="1" x14ac:dyDescent="0.25">
      <c r="A36" s="25"/>
      <c r="B36" s="25"/>
      <c r="C36" s="25"/>
      <c r="D36" s="25"/>
      <c r="E36" s="25"/>
      <c r="F36" s="114"/>
      <c r="G36" s="114"/>
      <c r="H36" s="114"/>
      <c r="I36" s="114"/>
      <c r="J36" s="114"/>
      <c r="K36" s="114"/>
      <c r="L36" s="114"/>
    </row>
    <row r="37" spans="1:14" ht="30" customHeight="1" x14ac:dyDescent="0.25">
      <c r="A37" s="25"/>
      <c r="B37" s="124" t="s">
        <v>4</v>
      </c>
      <c r="C37" s="32"/>
      <c r="D37" s="36"/>
      <c r="E37" s="18" t="s">
        <v>32</v>
      </c>
      <c r="F37" s="44"/>
      <c r="G37" s="44"/>
      <c r="H37" s="44"/>
      <c r="I37" s="44"/>
      <c r="J37" s="44"/>
      <c r="K37" s="44"/>
      <c r="L37" s="44"/>
    </row>
    <row r="38" spans="1:14" ht="30" customHeight="1" x14ac:dyDescent="0.25">
      <c r="A38" s="25"/>
      <c r="B38" s="19" t="s">
        <v>6</v>
      </c>
      <c r="C38" s="15"/>
      <c r="D38" s="13"/>
      <c r="E38" s="40"/>
      <c r="F38" s="96">
        <f>'Period 1'!BF51</f>
        <v>0</v>
      </c>
      <c r="G38" s="97">
        <f>'Period 2'!BF51</f>
        <v>0</v>
      </c>
      <c r="H38" s="97">
        <f>'Period 3'!BF51</f>
        <v>0</v>
      </c>
      <c r="I38" s="97">
        <f>'Period 4'!BF51</f>
        <v>0</v>
      </c>
      <c r="J38" s="97">
        <f>'Period 5'!BF51</f>
        <v>0</v>
      </c>
      <c r="K38" s="98">
        <f>'Period 6'!BF51</f>
        <v>0</v>
      </c>
      <c r="L38" s="55">
        <f>SUM(F38:K38)</f>
        <v>0</v>
      </c>
    </row>
    <row r="39" spans="1:14" ht="30" customHeight="1" x14ac:dyDescent="0.25">
      <c r="A39" s="25"/>
      <c r="B39" s="20" t="s">
        <v>5</v>
      </c>
      <c r="C39" s="15"/>
      <c r="D39" s="13"/>
      <c r="E39" s="40"/>
      <c r="F39" s="99">
        <f>'Period 1'!BF52</f>
        <v>0</v>
      </c>
      <c r="G39" s="100">
        <f>'Period 2'!BF52</f>
        <v>0</v>
      </c>
      <c r="H39" s="100">
        <f>'Period 3'!BF52</f>
        <v>0</v>
      </c>
      <c r="I39" s="100">
        <f>'Period 4'!BF52</f>
        <v>0</v>
      </c>
      <c r="J39" s="100">
        <f>'Period 5'!BF52</f>
        <v>0</v>
      </c>
      <c r="K39" s="101">
        <f>'Period 6'!BF52</f>
        <v>0</v>
      </c>
      <c r="L39" s="55">
        <f>SUM(F39:K39)</f>
        <v>0</v>
      </c>
    </row>
    <row r="40" spans="1:14" ht="30" customHeight="1" x14ac:dyDescent="0.25">
      <c r="A40" s="25"/>
      <c r="B40" s="19" t="s">
        <v>19</v>
      </c>
      <c r="C40" s="15"/>
      <c r="D40" s="13"/>
      <c r="E40" s="40"/>
      <c r="F40" s="99">
        <f>'Period 1'!BF53</f>
        <v>0</v>
      </c>
      <c r="G40" s="100">
        <f>'Period 2'!BF53</f>
        <v>0</v>
      </c>
      <c r="H40" s="100">
        <f>'Period 3'!BF53</f>
        <v>0</v>
      </c>
      <c r="I40" s="100">
        <f>'Period 4'!BF53</f>
        <v>0</v>
      </c>
      <c r="J40" s="100">
        <f>'Period 5'!BF53</f>
        <v>0</v>
      </c>
      <c r="K40" s="101">
        <f>'Period 6'!BF53</f>
        <v>0</v>
      </c>
      <c r="L40" s="55">
        <f>SUM(F40:K40)</f>
        <v>0</v>
      </c>
    </row>
    <row r="41" spans="1:14" ht="30" customHeight="1" x14ac:dyDescent="0.25">
      <c r="A41" s="25"/>
      <c r="B41" s="19" t="s">
        <v>7</v>
      </c>
      <c r="C41" s="15"/>
      <c r="D41" s="13"/>
      <c r="E41" s="40"/>
      <c r="F41" s="99">
        <f>'Period 1'!BF54</f>
        <v>0</v>
      </c>
      <c r="G41" s="100">
        <f>'Period 2'!BF54</f>
        <v>0</v>
      </c>
      <c r="H41" s="100">
        <f>'Period 3'!BF54</f>
        <v>0</v>
      </c>
      <c r="I41" s="100">
        <f>'Period 4'!BF54</f>
        <v>0</v>
      </c>
      <c r="J41" s="100">
        <f>'Period 5'!BF54</f>
        <v>0</v>
      </c>
      <c r="K41" s="101">
        <f>'Period 6'!BF54</f>
        <v>0</v>
      </c>
      <c r="L41" s="55">
        <f>SUM(F41:K41)</f>
        <v>0</v>
      </c>
    </row>
    <row r="42" spans="1:14" ht="30" customHeight="1" x14ac:dyDescent="0.25">
      <c r="A42" s="25"/>
      <c r="B42" s="19" t="s">
        <v>18</v>
      </c>
      <c r="C42" s="15"/>
      <c r="D42" s="13"/>
      <c r="E42" s="40"/>
      <c r="F42" s="111">
        <f>'Period 1'!BF55</f>
        <v>0</v>
      </c>
      <c r="G42" s="112">
        <f>'Period 2'!BF55</f>
        <v>0</v>
      </c>
      <c r="H42" s="112">
        <f>'Period 3'!BF55</f>
        <v>0</v>
      </c>
      <c r="I42" s="112">
        <f>'Period 4'!BF55</f>
        <v>0</v>
      </c>
      <c r="J42" s="112">
        <f>'Period 5'!BF55</f>
        <v>0</v>
      </c>
      <c r="K42" s="113">
        <f>'Period 6'!BF55</f>
        <v>0</v>
      </c>
      <c r="L42" s="55">
        <f>SUM(F42:K42)</f>
        <v>0</v>
      </c>
    </row>
    <row r="43" spans="1:14" s="4" customFormat="1" ht="30" customHeight="1" x14ac:dyDescent="0.25">
      <c r="A43" s="26"/>
      <c r="B43" s="126"/>
      <c r="C43" s="128"/>
      <c r="D43" s="45" t="str">
        <f>B37</f>
        <v>Work-based training that supports KSBs</v>
      </c>
      <c r="E43" s="141" t="s">
        <v>63</v>
      </c>
      <c r="F43" s="105">
        <f>SUM(F38:F42)</f>
        <v>0</v>
      </c>
      <c r="G43" s="105">
        <f>SUM(G38:G42)</f>
        <v>0</v>
      </c>
      <c r="H43" s="105">
        <f t="shared" ref="H43:L43" si="3">SUM(H38:H42)</f>
        <v>0</v>
      </c>
      <c r="I43" s="105">
        <f t="shared" si="3"/>
        <v>0</v>
      </c>
      <c r="J43" s="105">
        <f t="shared" si="3"/>
        <v>0</v>
      </c>
      <c r="K43" s="105">
        <f t="shared" si="3"/>
        <v>0</v>
      </c>
      <c r="L43" s="105">
        <f t="shared" si="3"/>
        <v>0</v>
      </c>
      <c r="M43" s="26"/>
      <c r="N43" s="26"/>
    </row>
    <row r="44" spans="1:14" s="25" customFormat="1" ht="12" customHeight="1" x14ac:dyDescent="0.25">
      <c r="F44" s="114"/>
      <c r="G44" s="114"/>
      <c r="H44" s="114"/>
      <c r="I44" s="114"/>
      <c r="J44" s="114"/>
      <c r="K44" s="114"/>
      <c r="L44" s="114"/>
    </row>
    <row r="45" spans="1:14" s="72" customFormat="1" ht="38.25" customHeight="1" x14ac:dyDescent="0.25">
      <c r="A45" s="69"/>
      <c r="B45" s="31" t="s">
        <v>52</v>
      </c>
      <c r="C45" s="70"/>
      <c r="D45" s="71"/>
      <c r="E45" s="129"/>
      <c r="F45" s="132"/>
      <c r="G45" s="132"/>
      <c r="H45" s="132"/>
      <c r="I45" s="132"/>
      <c r="J45" s="132"/>
      <c r="K45" s="132"/>
      <c r="L45" s="132"/>
      <c r="M45" s="69"/>
      <c r="N45" s="69"/>
    </row>
    <row r="46" spans="1:14" s="72" customFormat="1" ht="32.25" customHeight="1" x14ac:dyDescent="0.25">
      <c r="A46" s="69"/>
      <c r="B46" s="69"/>
      <c r="C46" s="69"/>
      <c r="D46" s="73"/>
      <c r="E46" s="130" t="s">
        <v>60</v>
      </c>
      <c r="F46" s="96">
        <f>'Apprentice Information'!$D$14*52</f>
        <v>2080</v>
      </c>
      <c r="G46" s="97">
        <f>'Apprentice Information'!$D$14*52</f>
        <v>2080</v>
      </c>
      <c r="H46" s="97">
        <f>'Apprentice Information'!$D$14*52</f>
        <v>2080</v>
      </c>
      <c r="I46" s="97">
        <f>'Apprentice Information'!$D$14*52</f>
        <v>2080</v>
      </c>
      <c r="J46" s="97">
        <f>'Apprentice Information'!$D$14*52</f>
        <v>2080</v>
      </c>
      <c r="K46" s="133">
        <f>'Apprentice Information'!$D$14*52</f>
        <v>2080</v>
      </c>
      <c r="L46" s="55">
        <f>SUM(F46:K46)</f>
        <v>12480</v>
      </c>
      <c r="M46" s="69"/>
      <c r="N46" s="69"/>
    </row>
    <row r="47" spans="1:14" s="72" customFormat="1" ht="32.25" customHeight="1" x14ac:dyDescent="0.25">
      <c r="A47" s="69"/>
      <c r="B47" s="69"/>
      <c r="C47" s="69"/>
      <c r="D47" s="73"/>
      <c r="E47" s="130" t="s">
        <v>62</v>
      </c>
      <c r="F47" s="99">
        <f>F46</f>
        <v>2080</v>
      </c>
      <c r="G47" s="100">
        <f>F47+G46</f>
        <v>4160</v>
      </c>
      <c r="H47" s="100">
        <f t="shared" ref="H47:K47" si="4">G47+H46</f>
        <v>6240</v>
      </c>
      <c r="I47" s="100">
        <f t="shared" si="4"/>
        <v>8320</v>
      </c>
      <c r="J47" s="100">
        <f t="shared" si="4"/>
        <v>10400</v>
      </c>
      <c r="K47" s="134">
        <f t="shared" si="4"/>
        <v>12480</v>
      </c>
      <c r="L47" s="55">
        <f>K47</f>
        <v>12480</v>
      </c>
      <c r="M47" s="69"/>
      <c r="N47" s="69"/>
    </row>
    <row r="48" spans="1:14" s="72" customFormat="1" ht="32.25" customHeight="1" x14ac:dyDescent="0.25">
      <c r="A48" s="69"/>
      <c r="B48" s="69"/>
      <c r="C48" s="69"/>
      <c r="D48" s="74"/>
      <c r="E48" s="130" t="s">
        <v>61</v>
      </c>
      <c r="F48" s="99">
        <f>F24+F30+F35+F43</f>
        <v>0</v>
      </c>
      <c r="G48" s="100">
        <f>G24+G30+G35+G43</f>
        <v>0</v>
      </c>
      <c r="H48" s="100">
        <f t="shared" ref="H48:I48" si="5">H24+H30+H35+H43</f>
        <v>0</v>
      </c>
      <c r="I48" s="100">
        <f t="shared" si="5"/>
        <v>0</v>
      </c>
      <c r="J48" s="100">
        <f t="shared" ref="J48:K48" si="6">J24+J30+J35+J43</f>
        <v>0</v>
      </c>
      <c r="K48" s="134">
        <f t="shared" si="6"/>
        <v>0</v>
      </c>
      <c r="L48" s="55">
        <f>SUM(F48:K48)</f>
        <v>0</v>
      </c>
      <c r="M48" s="69"/>
      <c r="N48" s="69"/>
    </row>
    <row r="49" spans="1:14" s="72" customFormat="1" ht="32.25" customHeight="1" x14ac:dyDescent="0.25">
      <c r="A49" s="69"/>
      <c r="B49" s="69"/>
      <c r="C49" s="69"/>
      <c r="D49" s="74"/>
      <c r="E49" s="130" t="s">
        <v>57</v>
      </c>
      <c r="F49" s="99">
        <f>F48</f>
        <v>0</v>
      </c>
      <c r="G49" s="100">
        <f>F49+G48</f>
        <v>0</v>
      </c>
      <c r="H49" s="100">
        <f t="shared" ref="H49:K49" si="7">G49+H48</f>
        <v>0</v>
      </c>
      <c r="I49" s="100">
        <f t="shared" si="7"/>
        <v>0</v>
      </c>
      <c r="J49" s="100">
        <f t="shared" si="7"/>
        <v>0</v>
      </c>
      <c r="K49" s="134">
        <f t="shared" si="7"/>
        <v>0</v>
      </c>
      <c r="L49" s="55">
        <f>SUM(F49:K49)</f>
        <v>0</v>
      </c>
      <c r="M49" s="69"/>
      <c r="N49" s="69"/>
    </row>
    <row r="50" spans="1:14" s="72" customFormat="1" ht="32.25" customHeight="1" x14ac:dyDescent="0.25">
      <c r="A50" s="69"/>
      <c r="B50" s="69"/>
      <c r="C50" s="69"/>
      <c r="D50" s="73"/>
      <c r="E50" s="130" t="s">
        <v>71</v>
      </c>
      <c r="F50" s="99">
        <f>F49-F47</f>
        <v>-2080</v>
      </c>
      <c r="G50" s="100">
        <f t="shared" ref="G50:L50" si="8">G49-G47</f>
        <v>-4160</v>
      </c>
      <c r="H50" s="100">
        <f t="shared" si="8"/>
        <v>-6240</v>
      </c>
      <c r="I50" s="100">
        <f t="shared" si="8"/>
        <v>-8320</v>
      </c>
      <c r="J50" s="100">
        <f t="shared" si="8"/>
        <v>-10400</v>
      </c>
      <c r="K50" s="134">
        <f t="shared" si="8"/>
        <v>-12480</v>
      </c>
      <c r="L50" s="55">
        <f t="shared" si="8"/>
        <v>-12480</v>
      </c>
      <c r="M50" s="69"/>
      <c r="N50" s="69"/>
    </row>
    <row r="51" spans="1:14" s="72" customFormat="1" ht="32.25" customHeight="1" x14ac:dyDescent="0.25">
      <c r="A51" s="69"/>
      <c r="B51" s="69"/>
      <c r="C51" s="69"/>
      <c r="D51" s="73"/>
      <c r="E51" s="130" t="s">
        <v>64</v>
      </c>
      <c r="F51" s="135">
        <f>(F48-F46)/F46</f>
        <v>-1</v>
      </c>
      <c r="G51" s="136">
        <f t="shared" ref="G51:L51" si="9">(G48-G46)/G46</f>
        <v>-1</v>
      </c>
      <c r="H51" s="136">
        <f t="shared" si="9"/>
        <v>-1</v>
      </c>
      <c r="I51" s="136">
        <f t="shared" si="9"/>
        <v>-1</v>
      </c>
      <c r="J51" s="136">
        <f t="shared" si="9"/>
        <v>-1</v>
      </c>
      <c r="K51" s="137">
        <f t="shared" si="9"/>
        <v>-1</v>
      </c>
      <c r="L51" s="131">
        <f t="shared" si="9"/>
        <v>-1</v>
      </c>
      <c r="M51" s="69"/>
      <c r="N51" s="69"/>
    </row>
    <row r="52" spans="1:14" s="72" customFormat="1" ht="32.25" customHeight="1" x14ac:dyDescent="0.25">
      <c r="A52" s="69"/>
      <c r="B52" s="69"/>
      <c r="C52" s="69"/>
      <c r="D52" s="73"/>
      <c r="E52" s="130" t="s">
        <v>65</v>
      </c>
      <c r="F52" s="138">
        <f>F50/F47</f>
        <v>-1</v>
      </c>
      <c r="G52" s="139">
        <f t="shared" ref="G52:L52" si="10">G50/G47</f>
        <v>-1</v>
      </c>
      <c r="H52" s="139">
        <f t="shared" si="10"/>
        <v>-1</v>
      </c>
      <c r="I52" s="139">
        <f t="shared" si="10"/>
        <v>-1</v>
      </c>
      <c r="J52" s="139">
        <f t="shared" si="10"/>
        <v>-1</v>
      </c>
      <c r="K52" s="140">
        <f t="shared" si="10"/>
        <v>-1</v>
      </c>
      <c r="L52" s="131">
        <f t="shared" si="10"/>
        <v>-1</v>
      </c>
      <c r="M52" s="69"/>
      <c r="N52" s="69"/>
    </row>
    <row r="53" spans="1:14" x14ac:dyDescent="0.25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</row>
    <row r="54" spans="1:14" x14ac:dyDescent="0.25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</row>
    <row r="55" spans="1:14" x14ac:dyDescent="0.25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</row>
    <row r="56" spans="1:14" x14ac:dyDescent="0.25">
      <c r="D56" s="25"/>
      <c r="E56" s="25"/>
      <c r="F56" s="25"/>
      <c r="G56" s="25"/>
      <c r="H56" s="25"/>
      <c r="I56" s="25"/>
      <c r="J56" s="25"/>
      <c r="K56" s="25"/>
      <c r="L56" s="25"/>
    </row>
    <row r="60" spans="1:14" x14ac:dyDescent="0.25">
      <c r="B60" s="10"/>
    </row>
    <row r="61" spans="1:14" x14ac:dyDescent="0.25">
      <c r="B61" s="10"/>
    </row>
    <row r="62" spans="1:14" x14ac:dyDescent="0.25">
      <c r="B62" s="10"/>
    </row>
    <row r="63" spans="1:14" x14ac:dyDescent="0.25">
      <c r="B63" s="1"/>
    </row>
    <row r="64" spans="1:14" x14ac:dyDescent="0.25">
      <c r="B64" s="9"/>
    </row>
    <row r="65" spans="2:2" x14ac:dyDescent="0.25">
      <c r="B65" s="9"/>
    </row>
    <row r="66" spans="2:2" x14ac:dyDescent="0.25">
      <c r="B66" s="9"/>
    </row>
    <row r="67" spans="2:2" x14ac:dyDescent="0.25">
      <c r="B67" s="9"/>
    </row>
    <row r="68" spans="2:2" x14ac:dyDescent="0.25">
      <c r="B68" s="9"/>
    </row>
    <row r="69" spans="2:2" x14ac:dyDescent="0.25">
      <c r="B69" s="11"/>
    </row>
    <row r="70" spans="2:2" x14ac:dyDescent="0.25">
      <c r="B70" s="12"/>
    </row>
    <row r="71" spans="2:2" x14ac:dyDescent="0.25">
      <c r="B71" s="11"/>
    </row>
    <row r="72" spans="2:2" x14ac:dyDescent="0.25">
      <c r="B72" s="12"/>
    </row>
    <row r="73" spans="2:2" x14ac:dyDescent="0.25">
      <c r="B73" s="11"/>
    </row>
  </sheetData>
  <mergeCells count="1">
    <mergeCell ref="G16:L17"/>
  </mergeCells>
  <conditionalFormatting sqref="F52:L52">
    <cfRule type="cellIs" dxfId="41" priority="9" operator="lessThan">
      <formula>-0.08</formula>
    </cfRule>
    <cfRule type="cellIs" dxfId="40" priority="10" operator="between">
      <formula>-0.05</formula>
      <formula>0.049</formula>
    </cfRule>
    <cfRule type="cellIs" dxfId="39" priority="11" operator="greaterThan">
      <formula>0.05</formula>
    </cfRule>
    <cfRule type="colorScale" priority="12">
      <colorScale>
        <cfvo type="percent" val="$F$52&lt;-15%"/>
        <cfvo type="percent" val="$F$52&lt;5%"/>
        <cfvo type="percent" val="100"/>
        <color rgb="FFF8696B"/>
        <color rgb="FFFFEB84"/>
        <color rgb="FF63BE7B"/>
      </colorScale>
    </cfRule>
  </conditionalFormatting>
  <conditionalFormatting sqref="F51:L51">
    <cfRule type="cellIs" dxfId="38" priority="13" operator="lessThan">
      <formula>-0.08</formula>
    </cfRule>
    <cfRule type="cellIs" dxfId="37" priority="14" operator="between">
      <formula>-0.05</formula>
      <formula>0.049</formula>
    </cfRule>
    <cfRule type="cellIs" dxfId="36" priority="15" operator="greaterThan">
      <formula>0.05</formula>
    </cfRule>
    <cfRule type="colorScale" priority="16">
      <colorScale>
        <cfvo type="percent" val="$F$52&lt;-15%"/>
        <cfvo type="percent" val="$F$52&lt;5%"/>
        <cfvo type="percent" val="100"/>
        <color rgb="FFF8696B"/>
        <color rgb="FFFFEB84"/>
        <color rgb="FF63BE7B"/>
      </colorScale>
    </cfRule>
  </conditionalFormatting>
  <pageMargins left="0.7" right="0.7" top="0.75" bottom="0.75" header="0.3" footer="0.3"/>
  <pageSetup paperSize="9" scale="54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I86"/>
  <sheetViews>
    <sheetView view="pageBreakPreview" topLeftCell="A37" zoomScale="70" zoomScaleNormal="55" zoomScaleSheetLayoutView="70" workbookViewId="0">
      <selection activeCell="F53" sqref="F53"/>
    </sheetView>
  </sheetViews>
  <sheetFormatPr defaultRowHeight="15" x14ac:dyDescent="0.25"/>
  <cols>
    <col min="1" max="1" width="5.85546875" customWidth="1"/>
    <col min="2" max="2" width="37.5703125" customWidth="1"/>
    <col min="3" max="3" width="3.5703125" customWidth="1"/>
    <col min="4" max="4" width="31.42578125" customWidth="1"/>
    <col min="5" max="5" width="24.42578125" style="2" customWidth="1"/>
    <col min="6" max="57" width="8.140625" customWidth="1"/>
    <col min="58" max="58" width="11.28515625" customWidth="1"/>
    <col min="59" max="59" width="6.5703125" customWidth="1"/>
    <col min="60" max="60" width="57" customWidth="1"/>
    <col min="61" max="61" width="9.140625" style="25"/>
  </cols>
  <sheetData>
    <row r="1" spans="1:61" s="2" customFormat="1" ht="18.75" x14ac:dyDescent="0.3">
      <c r="A1" s="25"/>
      <c r="B1" s="38" t="s">
        <v>37</v>
      </c>
      <c r="C1" s="39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I1" s="25"/>
    </row>
    <row r="2" spans="1:61" s="2" customFormat="1" x14ac:dyDescent="0.2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</row>
    <row r="3" spans="1:61" s="2" customFormat="1" ht="19.5" customHeight="1" x14ac:dyDescent="0.25">
      <c r="A3" s="25"/>
      <c r="B3" s="30" t="s">
        <v>38</v>
      </c>
      <c r="C3" s="25"/>
      <c r="D3" s="143" t="str">
        <f>'Apprentice Information'!D4</f>
        <v>Jerry Learner</v>
      </c>
      <c r="E3" s="24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</row>
    <row r="4" spans="1:61" s="2" customFormat="1" ht="19.5" customHeight="1" x14ac:dyDescent="0.25">
      <c r="A4" s="25"/>
      <c r="B4" s="30" t="s">
        <v>11</v>
      </c>
      <c r="C4" s="25"/>
      <c r="D4" s="143" t="str">
        <f>'Apprentice Information'!D5</f>
        <v>Well-skilled Corporation</v>
      </c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</row>
    <row r="5" spans="1:61" s="2" customFormat="1" ht="19.5" customHeight="1" x14ac:dyDescent="0.25">
      <c r="A5" s="25"/>
      <c r="B5" s="30" t="s">
        <v>31</v>
      </c>
      <c r="C5" s="25"/>
      <c r="D5" s="143" t="str">
        <f>'Apprentice Information'!D6</f>
        <v>Jill Mentor</v>
      </c>
      <c r="E5" s="24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</row>
    <row r="6" spans="1:61" s="2" customFormat="1" ht="19.5" customHeight="1" x14ac:dyDescent="0.25">
      <c r="A6" s="25"/>
      <c r="B6" s="30" t="s">
        <v>21</v>
      </c>
      <c r="C6" s="25"/>
      <c r="D6" s="143" t="str">
        <f>'Apprentice Information'!D7</f>
        <v>BSc Professional Practice in doing stuff</v>
      </c>
      <c r="E6" s="24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</row>
    <row r="7" spans="1:61" s="2" customFormat="1" ht="19.5" customHeight="1" x14ac:dyDescent="0.25">
      <c r="A7" s="25"/>
      <c r="B7" s="30" t="s">
        <v>34</v>
      </c>
      <c r="C7" s="25"/>
      <c r="D7" s="143" t="str">
        <f>'Apprentice Information'!D8</f>
        <v>Professor Peter Dilligence</v>
      </c>
      <c r="E7" s="24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</row>
    <row r="8" spans="1:61" s="2" customFormat="1" ht="19.5" customHeight="1" x14ac:dyDescent="0.25">
      <c r="A8" s="25"/>
      <c r="B8" s="30" t="s">
        <v>35</v>
      </c>
      <c r="C8" s="25"/>
      <c r="D8" s="143" t="str">
        <f>'Apprentice Information'!D9</f>
        <v>Doctor Leanne Helpful</v>
      </c>
      <c r="E8" s="24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</row>
    <row r="9" spans="1:61" s="2" customFormat="1" ht="19.5" customHeight="1" x14ac:dyDescent="0.25">
      <c r="A9" s="25"/>
      <c r="B9" s="30" t="s">
        <v>22</v>
      </c>
      <c r="C9" s="25"/>
      <c r="D9" s="143" t="str">
        <f>'Apprentice Information'!D10</f>
        <v>XXXXXX</v>
      </c>
      <c r="E9" s="24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</row>
    <row r="10" spans="1:61" s="2" customFormat="1" ht="19.5" customHeight="1" x14ac:dyDescent="0.25">
      <c r="A10" s="25"/>
      <c r="B10" s="30" t="s">
        <v>36</v>
      </c>
      <c r="C10" s="25"/>
      <c r="D10" s="143" t="str">
        <f>'Apprentice Information'!D11</f>
        <v>XXXXXX</v>
      </c>
      <c r="E10" s="24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</row>
    <row r="11" spans="1:61" s="2" customFormat="1" ht="19.5" customHeight="1" x14ac:dyDescent="0.25">
      <c r="A11" s="25"/>
      <c r="B11" s="30" t="s">
        <v>23</v>
      </c>
      <c r="C11" s="25"/>
      <c r="D11" s="144">
        <f>'Apprentice Information'!D12</f>
        <v>43003</v>
      </c>
      <c r="E11" s="24"/>
      <c r="F11" s="25"/>
      <c r="G11" s="25"/>
      <c r="H11" s="25" t="s">
        <v>66</v>
      </c>
      <c r="I11" s="25"/>
      <c r="J11" s="25"/>
      <c r="K11" s="192">
        <v>43003</v>
      </c>
      <c r="L11" s="193"/>
      <c r="M11" s="193"/>
      <c r="N11" s="193"/>
      <c r="O11" s="194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</row>
    <row r="12" spans="1:61" s="2" customFormat="1" ht="19.5" customHeight="1" x14ac:dyDescent="0.25">
      <c r="A12" s="25"/>
      <c r="B12" s="30" t="s">
        <v>24</v>
      </c>
      <c r="C12" s="25"/>
      <c r="D12" s="144">
        <f>'Apprentice Information'!D13</f>
        <v>44829</v>
      </c>
      <c r="E12" s="24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</row>
    <row r="13" spans="1:61" s="2" customFormat="1" ht="19.5" customHeight="1" x14ac:dyDescent="0.25">
      <c r="A13" s="25"/>
      <c r="B13" s="30" t="s">
        <v>30</v>
      </c>
      <c r="C13" s="25"/>
      <c r="D13" s="143">
        <f>'Apprentice Information'!D14</f>
        <v>40</v>
      </c>
      <c r="E13" s="24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</row>
    <row r="14" spans="1:61" s="2" customFormat="1" ht="19.5" customHeight="1" x14ac:dyDescent="0.25">
      <c r="A14" s="25"/>
      <c r="B14" s="30" t="s">
        <v>25</v>
      </c>
      <c r="C14" s="25"/>
      <c r="D14" s="143">
        <f>'Apprentice Information'!D15</f>
        <v>8</v>
      </c>
      <c r="E14" s="24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</row>
    <row r="15" spans="1:61" x14ac:dyDescent="0.25">
      <c r="A15" s="25"/>
      <c r="B15" s="25"/>
      <c r="C15" s="25"/>
      <c r="D15" s="51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</row>
    <row r="16" spans="1:61" s="2" customFormat="1" x14ac:dyDescent="0.25">
      <c r="A16" s="25"/>
      <c r="B16" s="52" t="s">
        <v>29</v>
      </c>
      <c r="C16" s="25"/>
      <c r="D16" s="143" t="s">
        <v>50</v>
      </c>
      <c r="E16" s="24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</row>
    <row r="17" spans="1:61" s="2" customFormat="1" x14ac:dyDescent="0.25">
      <c r="A17" s="25"/>
      <c r="B17" s="53" t="s">
        <v>49</v>
      </c>
      <c r="C17" s="25"/>
      <c r="D17" s="143" t="s">
        <v>51</v>
      </c>
      <c r="E17" s="24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</row>
    <row r="18" spans="1:61" s="25" customFormat="1" ht="21.75" customHeight="1" thickBot="1" x14ac:dyDescent="0.3"/>
    <row r="19" spans="1:61" s="62" customFormat="1" ht="43.5" customHeight="1" x14ac:dyDescent="0.25">
      <c r="A19" s="57"/>
      <c r="B19" s="58"/>
      <c r="C19" s="59"/>
      <c r="D19" s="60"/>
      <c r="E19" s="60" t="s">
        <v>28</v>
      </c>
      <c r="F19" s="61">
        <f>K11</f>
        <v>43003</v>
      </c>
      <c r="G19" s="61">
        <f>F19+7</f>
        <v>43010</v>
      </c>
      <c r="H19" s="61">
        <f t="shared" ref="H19:BE19" si="0">G19+7</f>
        <v>43017</v>
      </c>
      <c r="I19" s="61">
        <f t="shared" si="0"/>
        <v>43024</v>
      </c>
      <c r="J19" s="61">
        <f t="shared" si="0"/>
        <v>43031</v>
      </c>
      <c r="K19" s="61">
        <f t="shared" si="0"/>
        <v>43038</v>
      </c>
      <c r="L19" s="61">
        <f t="shared" si="0"/>
        <v>43045</v>
      </c>
      <c r="M19" s="61">
        <f t="shared" si="0"/>
        <v>43052</v>
      </c>
      <c r="N19" s="61">
        <f t="shared" si="0"/>
        <v>43059</v>
      </c>
      <c r="O19" s="61">
        <f t="shared" si="0"/>
        <v>43066</v>
      </c>
      <c r="P19" s="61">
        <f t="shared" si="0"/>
        <v>43073</v>
      </c>
      <c r="Q19" s="61">
        <f t="shared" si="0"/>
        <v>43080</v>
      </c>
      <c r="R19" s="61">
        <f t="shared" si="0"/>
        <v>43087</v>
      </c>
      <c r="S19" s="61">
        <f t="shared" si="0"/>
        <v>43094</v>
      </c>
      <c r="T19" s="61">
        <f t="shared" si="0"/>
        <v>43101</v>
      </c>
      <c r="U19" s="61">
        <f t="shared" si="0"/>
        <v>43108</v>
      </c>
      <c r="V19" s="61">
        <f t="shared" si="0"/>
        <v>43115</v>
      </c>
      <c r="W19" s="61">
        <f t="shared" si="0"/>
        <v>43122</v>
      </c>
      <c r="X19" s="61">
        <f t="shared" si="0"/>
        <v>43129</v>
      </c>
      <c r="Y19" s="61">
        <f t="shared" si="0"/>
        <v>43136</v>
      </c>
      <c r="Z19" s="61">
        <f t="shared" si="0"/>
        <v>43143</v>
      </c>
      <c r="AA19" s="61">
        <f t="shared" si="0"/>
        <v>43150</v>
      </c>
      <c r="AB19" s="61">
        <f t="shared" si="0"/>
        <v>43157</v>
      </c>
      <c r="AC19" s="61">
        <f t="shared" si="0"/>
        <v>43164</v>
      </c>
      <c r="AD19" s="61">
        <f t="shared" si="0"/>
        <v>43171</v>
      </c>
      <c r="AE19" s="61">
        <f t="shared" si="0"/>
        <v>43178</v>
      </c>
      <c r="AF19" s="61">
        <f t="shared" si="0"/>
        <v>43185</v>
      </c>
      <c r="AG19" s="61">
        <f t="shared" si="0"/>
        <v>43192</v>
      </c>
      <c r="AH19" s="61">
        <f t="shared" si="0"/>
        <v>43199</v>
      </c>
      <c r="AI19" s="61">
        <f t="shared" si="0"/>
        <v>43206</v>
      </c>
      <c r="AJ19" s="61">
        <f t="shared" si="0"/>
        <v>43213</v>
      </c>
      <c r="AK19" s="61">
        <f t="shared" si="0"/>
        <v>43220</v>
      </c>
      <c r="AL19" s="61">
        <f t="shared" si="0"/>
        <v>43227</v>
      </c>
      <c r="AM19" s="61">
        <f t="shared" si="0"/>
        <v>43234</v>
      </c>
      <c r="AN19" s="61">
        <f t="shared" si="0"/>
        <v>43241</v>
      </c>
      <c r="AO19" s="61">
        <f t="shared" si="0"/>
        <v>43248</v>
      </c>
      <c r="AP19" s="61">
        <f t="shared" si="0"/>
        <v>43255</v>
      </c>
      <c r="AQ19" s="61">
        <f t="shared" si="0"/>
        <v>43262</v>
      </c>
      <c r="AR19" s="61">
        <f t="shared" si="0"/>
        <v>43269</v>
      </c>
      <c r="AS19" s="61">
        <f t="shared" si="0"/>
        <v>43276</v>
      </c>
      <c r="AT19" s="61">
        <f t="shared" si="0"/>
        <v>43283</v>
      </c>
      <c r="AU19" s="61">
        <f t="shared" si="0"/>
        <v>43290</v>
      </c>
      <c r="AV19" s="61">
        <f t="shared" si="0"/>
        <v>43297</v>
      </c>
      <c r="AW19" s="61">
        <f t="shared" si="0"/>
        <v>43304</v>
      </c>
      <c r="AX19" s="61">
        <f t="shared" si="0"/>
        <v>43311</v>
      </c>
      <c r="AY19" s="61">
        <f t="shared" si="0"/>
        <v>43318</v>
      </c>
      <c r="AZ19" s="61">
        <f t="shared" si="0"/>
        <v>43325</v>
      </c>
      <c r="BA19" s="61">
        <f t="shared" si="0"/>
        <v>43332</v>
      </c>
      <c r="BB19" s="61">
        <f t="shared" si="0"/>
        <v>43339</v>
      </c>
      <c r="BC19" s="61">
        <f t="shared" si="0"/>
        <v>43346</v>
      </c>
      <c r="BD19" s="61">
        <f t="shared" si="0"/>
        <v>43353</v>
      </c>
      <c r="BE19" s="61">
        <f t="shared" si="0"/>
        <v>43360</v>
      </c>
      <c r="BF19" s="57"/>
      <c r="BG19" s="25"/>
      <c r="BH19" s="25"/>
      <c r="BI19" s="57"/>
    </row>
    <row r="20" spans="1:61" s="2" customFormat="1" ht="69" customHeight="1" x14ac:dyDescent="0.25">
      <c r="A20" s="25"/>
      <c r="B20" s="43"/>
      <c r="C20" s="28"/>
      <c r="D20" s="152" t="s">
        <v>20</v>
      </c>
      <c r="E20" s="55" t="s">
        <v>27</v>
      </c>
      <c r="F20" s="55">
        <v>1</v>
      </c>
      <c r="G20" s="55">
        <v>2</v>
      </c>
      <c r="H20" s="55">
        <v>3</v>
      </c>
      <c r="I20" s="55">
        <v>4</v>
      </c>
      <c r="J20" s="55">
        <v>5</v>
      </c>
      <c r="K20" s="55">
        <v>6</v>
      </c>
      <c r="L20" s="55">
        <v>7</v>
      </c>
      <c r="M20" s="55">
        <v>8</v>
      </c>
      <c r="N20" s="55">
        <v>9</v>
      </c>
      <c r="O20" s="55">
        <v>10</v>
      </c>
      <c r="P20" s="55">
        <v>11</v>
      </c>
      <c r="Q20" s="55">
        <v>12</v>
      </c>
      <c r="R20" s="55">
        <v>13</v>
      </c>
      <c r="S20" s="55">
        <v>14</v>
      </c>
      <c r="T20" s="55">
        <v>15</v>
      </c>
      <c r="U20" s="55">
        <v>16</v>
      </c>
      <c r="V20" s="55">
        <v>17</v>
      </c>
      <c r="W20" s="55">
        <v>18</v>
      </c>
      <c r="X20" s="55">
        <v>19</v>
      </c>
      <c r="Y20" s="55">
        <v>20</v>
      </c>
      <c r="Z20" s="55">
        <v>21</v>
      </c>
      <c r="AA20" s="55">
        <v>22</v>
      </c>
      <c r="AB20" s="55">
        <v>23</v>
      </c>
      <c r="AC20" s="55">
        <v>24</v>
      </c>
      <c r="AD20" s="55">
        <v>25</v>
      </c>
      <c r="AE20" s="55">
        <v>26</v>
      </c>
      <c r="AF20" s="55">
        <v>27</v>
      </c>
      <c r="AG20" s="55">
        <v>28</v>
      </c>
      <c r="AH20" s="55">
        <v>29</v>
      </c>
      <c r="AI20" s="55">
        <v>30</v>
      </c>
      <c r="AJ20" s="55">
        <v>31</v>
      </c>
      <c r="AK20" s="55">
        <v>32</v>
      </c>
      <c r="AL20" s="55">
        <v>33</v>
      </c>
      <c r="AM20" s="55">
        <v>34</v>
      </c>
      <c r="AN20" s="55">
        <v>35</v>
      </c>
      <c r="AO20" s="55">
        <v>36</v>
      </c>
      <c r="AP20" s="55">
        <v>37</v>
      </c>
      <c r="AQ20" s="55">
        <v>38</v>
      </c>
      <c r="AR20" s="55">
        <v>39</v>
      </c>
      <c r="AS20" s="55">
        <v>40</v>
      </c>
      <c r="AT20" s="55">
        <v>41</v>
      </c>
      <c r="AU20" s="55">
        <v>42</v>
      </c>
      <c r="AV20" s="55">
        <v>43</v>
      </c>
      <c r="AW20" s="55">
        <v>44</v>
      </c>
      <c r="AX20" s="55">
        <v>45</v>
      </c>
      <c r="AY20" s="55">
        <v>46</v>
      </c>
      <c r="AZ20" s="55">
        <v>47</v>
      </c>
      <c r="BA20" s="55">
        <v>48</v>
      </c>
      <c r="BB20" s="55">
        <v>49</v>
      </c>
      <c r="BC20" s="55">
        <v>50</v>
      </c>
      <c r="BD20" s="55">
        <v>51</v>
      </c>
      <c r="BE20" s="56">
        <v>52</v>
      </c>
      <c r="BF20" s="25"/>
      <c r="BG20" s="25"/>
      <c r="BH20" s="69" t="s">
        <v>70</v>
      </c>
      <c r="BI20" s="25"/>
    </row>
    <row r="21" spans="1:61" s="4" customFormat="1" ht="30" customHeight="1" thickBot="1" x14ac:dyDescent="0.3">
      <c r="A21" s="26"/>
      <c r="B21" s="31" t="s">
        <v>2</v>
      </c>
      <c r="C21" s="32"/>
      <c r="D21" s="7"/>
      <c r="E21" s="6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33"/>
      <c r="BF21" s="26"/>
      <c r="BG21" s="26"/>
      <c r="BH21" s="124" t="s">
        <v>2</v>
      </c>
      <c r="BI21" s="26"/>
    </row>
    <row r="22" spans="1:61" s="2" customFormat="1" ht="30" customHeight="1" x14ac:dyDescent="0.25">
      <c r="A22" s="25"/>
      <c r="B22" s="42" t="s">
        <v>1</v>
      </c>
      <c r="C22" s="15"/>
      <c r="D22" s="148"/>
      <c r="E22" s="17"/>
      <c r="F22" s="149"/>
      <c r="G22" s="150"/>
      <c r="H22" s="150"/>
      <c r="I22" s="150"/>
      <c r="J22" s="150"/>
      <c r="K22" s="150"/>
      <c r="L22" s="150"/>
      <c r="M22" s="150"/>
      <c r="N22" s="150"/>
      <c r="O22" s="150"/>
      <c r="P22" s="150"/>
      <c r="Q22" s="150"/>
      <c r="R22" s="150"/>
      <c r="S22" s="150"/>
      <c r="T22" s="150"/>
      <c r="U22" s="150"/>
      <c r="V22" s="150"/>
      <c r="W22" s="150"/>
      <c r="X22" s="150"/>
      <c r="Y22" s="150"/>
      <c r="Z22" s="150"/>
      <c r="AA22" s="150"/>
      <c r="AB22" s="150"/>
      <c r="AC22" s="150"/>
      <c r="AD22" s="150"/>
      <c r="AE22" s="150"/>
      <c r="AF22" s="150"/>
      <c r="AG22" s="150"/>
      <c r="AH22" s="150"/>
      <c r="AI22" s="150"/>
      <c r="AJ22" s="150"/>
      <c r="AK22" s="150"/>
      <c r="AL22" s="150"/>
      <c r="AM22" s="150"/>
      <c r="AN22" s="150"/>
      <c r="AO22" s="150"/>
      <c r="AP22" s="150"/>
      <c r="AQ22" s="150"/>
      <c r="AR22" s="150"/>
      <c r="AS22" s="150"/>
      <c r="AT22" s="150"/>
      <c r="AU22" s="150"/>
      <c r="AV22" s="150"/>
      <c r="AW22" s="150"/>
      <c r="AX22" s="150"/>
      <c r="AY22" s="150"/>
      <c r="AZ22" s="150"/>
      <c r="BA22" s="150"/>
      <c r="BB22" s="150"/>
      <c r="BC22" s="150"/>
      <c r="BD22" s="150"/>
      <c r="BE22" s="151"/>
      <c r="BF22" s="156">
        <f>SUM(BF23:BF36)</f>
        <v>0</v>
      </c>
      <c r="BG22" s="25"/>
      <c r="BH22" s="125" t="s">
        <v>1</v>
      </c>
      <c r="BI22" s="25"/>
    </row>
    <row r="23" spans="1:61" s="2" customFormat="1" ht="17.25" customHeight="1" x14ac:dyDescent="0.25">
      <c r="A23" s="25"/>
      <c r="B23" s="169" t="s">
        <v>26</v>
      </c>
      <c r="C23" s="170"/>
      <c r="D23" s="171">
        <v>20</v>
      </c>
      <c r="E23" s="17"/>
      <c r="F23" s="172"/>
      <c r="G23" s="173"/>
      <c r="H23" s="173"/>
      <c r="I23" s="173"/>
      <c r="J23" s="173"/>
      <c r="K23" s="173"/>
      <c r="L23" s="173"/>
      <c r="M23" s="173"/>
      <c r="N23" s="173"/>
      <c r="O23" s="173"/>
      <c r="P23" s="173"/>
      <c r="Q23" s="173"/>
      <c r="R23" s="173"/>
      <c r="S23" s="173"/>
      <c r="T23" s="173"/>
      <c r="U23" s="173"/>
      <c r="V23" s="173"/>
      <c r="W23" s="173"/>
      <c r="X23" s="173"/>
      <c r="Y23" s="173"/>
      <c r="Z23" s="173"/>
      <c r="AA23" s="173"/>
      <c r="AB23" s="173"/>
      <c r="AC23" s="173"/>
      <c r="AD23" s="173"/>
      <c r="AE23" s="173"/>
      <c r="AF23" s="173"/>
      <c r="AG23" s="173"/>
      <c r="AH23" s="173"/>
      <c r="AI23" s="173"/>
      <c r="AJ23" s="173"/>
      <c r="AK23" s="173"/>
      <c r="AL23" s="173"/>
      <c r="AM23" s="173"/>
      <c r="AN23" s="173"/>
      <c r="AO23" s="173"/>
      <c r="AP23" s="173"/>
      <c r="AQ23" s="173"/>
      <c r="AR23" s="173"/>
      <c r="AS23" s="173"/>
      <c r="AT23" s="173"/>
      <c r="AU23" s="173"/>
      <c r="AV23" s="173"/>
      <c r="AW23" s="173"/>
      <c r="AX23" s="173"/>
      <c r="AY23" s="173"/>
      <c r="AZ23" s="173"/>
      <c r="BA23" s="173"/>
      <c r="BB23" s="173"/>
      <c r="BC23" s="173"/>
      <c r="BD23" s="173"/>
      <c r="BE23" s="174"/>
      <c r="BF23" s="155">
        <f>SUM(F23:BE23)</f>
        <v>0</v>
      </c>
      <c r="BG23" s="25"/>
      <c r="BH23" s="162" t="str">
        <f>B23</f>
        <v>Module:</v>
      </c>
      <c r="BI23" s="25"/>
    </row>
    <row r="24" spans="1:61" s="2" customFormat="1" ht="17.25" customHeight="1" x14ac:dyDescent="0.25">
      <c r="A24" s="25"/>
      <c r="B24" s="169" t="s">
        <v>26</v>
      </c>
      <c r="C24" s="170"/>
      <c r="D24" s="171">
        <v>20</v>
      </c>
      <c r="E24" s="17"/>
      <c r="F24" s="172"/>
      <c r="G24" s="173"/>
      <c r="H24" s="173"/>
      <c r="I24" s="173"/>
      <c r="J24" s="173"/>
      <c r="K24" s="173"/>
      <c r="L24" s="173"/>
      <c r="M24" s="173"/>
      <c r="N24" s="173"/>
      <c r="O24" s="173"/>
      <c r="P24" s="173"/>
      <c r="Q24" s="173"/>
      <c r="R24" s="173"/>
      <c r="S24" s="173"/>
      <c r="T24" s="173"/>
      <c r="U24" s="173"/>
      <c r="V24" s="173"/>
      <c r="W24" s="173"/>
      <c r="X24" s="173"/>
      <c r="Y24" s="173"/>
      <c r="Z24" s="173"/>
      <c r="AA24" s="173"/>
      <c r="AB24" s="173"/>
      <c r="AC24" s="173"/>
      <c r="AD24" s="173"/>
      <c r="AE24" s="173"/>
      <c r="AF24" s="173"/>
      <c r="AG24" s="173"/>
      <c r="AH24" s="173"/>
      <c r="AI24" s="173"/>
      <c r="AJ24" s="173"/>
      <c r="AK24" s="173"/>
      <c r="AL24" s="173"/>
      <c r="AM24" s="173"/>
      <c r="AN24" s="173"/>
      <c r="AO24" s="173"/>
      <c r="AP24" s="173"/>
      <c r="AQ24" s="173"/>
      <c r="AR24" s="173"/>
      <c r="AS24" s="173"/>
      <c r="AT24" s="173"/>
      <c r="AU24" s="173"/>
      <c r="AV24" s="173"/>
      <c r="AW24" s="173"/>
      <c r="AX24" s="173"/>
      <c r="AY24" s="173"/>
      <c r="AZ24" s="173"/>
      <c r="BA24" s="173"/>
      <c r="BB24" s="173"/>
      <c r="BC24" s="173"/>
      <c r="BD24" s="173"/>
      <c r="BE24" s="174"/>
      <c r="BF24" s="155">
        <f t="shared" ref="BF24:BF29" si="1">SUM(F24:BE24)</f>
        <v>0</v>
      </c>
      <c r="BG24" s="25"/>
      <c r="BH24" s="162" t="str">
        <f t="shared" ref="BH24:BH34" si="2">B24</f>
        <v>Module:</v>
      </c>
      <c r="BI24" s="25"/>
    </row>
    <row r="25" spans="1:61" s="2" customFormat="1" ht="17.25" customHeight="1" x14ac:dyDescent="0.25">
      <c r="A25" s="25"/>
      <c r="B25" s="169" t="s">
        <v>26</v>
      </c>
      <c r="C25" s="170"/>
      <c r="D25" s="171">
        <v>20</v>
      </c>
      <c r="E25" s="17"/>
      <c r="F25" s="172"/>
      <c r="G25" s="173"/>
      <c r="H25" s="173"/>
      <c r="I25" s="173"/>
      <c r="J25" s="173"/>
      <c r="K25" s="173"/>
      <c r="L25" s="173"/>
      <c r="M25" s="173"/>
      <c r="N25" s="173"/>
      <c r="O25" s="173"/>
      <c r="P25" s="173"/>
      <c r="Q25" s="173"/>
      <c r="R25" s="173"/>
      <c r="S25" s="173"/>
      <c r="T25" s="173"/>
      <c r="U25" s="173"/>
      <c r="V25" s="173"/>
      <c r="W25" s="173"/>
      <c r="X25" s="173"/>
      <c r="Y25" s="173"/>
      <c r="Z25" s="173"/>
      <c r="AA25" s="173"/>
      <c r="AB25" s="173"/>
      <c r="AC25" s="173"/>
      <c r="AD25" s="173"/>
      <c r="AE25" s="173"/>
      <c r="AF25" s="173"/>
      <c r="AG25" s="173"/>
      <c r="AH25" s="173"/>
      <c r="AI25" s="173"/>
      <c r="AJ25" s="173"/>
      <c r="AK25" s="173"/>
      <c r="AL25" s="173"/>
      <c r="AM25" s="173"/>
      <c r="AN25" s="173"/>
      <c r="AO25" s="173"/>
      <c r="AP25" s="173"/>
      <c r="AQ25" s="173"/>
      <c r="AR25" s="173"/>
      <c r="AS25" s="173"/>
      <c r="AT25" s="173"/>
      <c r="AU25" s="173"/>
      <c r="AV25" s="173"/>
      <c r="AW25" s="173"/>
      <c r="AX25" s="173"/>
      <c r="AY25" s="173"/>
      <c r="AZ25" s="173"/>
      <c r="BA25" s="173"/>
      <c r="BB25" s="173"/>
      <c r="BC25" s="173"/>
      <c r="BD25" s="173"/>
      <c r="BE25" s="174"/>
      <c r="BF25" s="155">
        <f t="shared" si="1"/>
        <v>0</v>
      </c>
      <c r="BG25" s="25"/>
      <c r="BH25" s="162" t="str">
        <f t="shared" si="2"/>
        <v>Module:</v>
      </c>
      <c r="BI25" s="25"/>
    </row>
    <row r="26" spans="1:61" s="2" customFormat="1" ht="17.25" customHeight="1" x14ac:dyDescent="0.25">
      <c r="A26" s="25"/>
      <c r="B26" s="169" t="s">
        <v>26</v>
      </c>
      <c r="C26" s="170"/>
      <c r="D26" s="171">
        <v>20</v>
      </c>
      <c r="E26" s="17"/>
      <c r="F26" s="172"/>
      <c r="G26" s="173"/>
      <c r="H26" s="173"/>
      <c r="I26" s="173"/>
      <c r="J26" s="173"/>
      <c r="K26" s="173"/>
      <c r="L26" s="173"/>
      <c r="M26" s="173"/>
      <c r="N26" s="173"/>
      <c r="O26" s="173"/>
      <c r="P26" s="173"/>
      <c r="Q26" s="173"/>
      <c r="R26" s="173"/>
      <c r="S26" s="173"/>
      <c r="T26" s="173"/>
      <c r="U26" s="173"/>
      <c r="V26" s="173"/>
      <c r="W26" s="173"/>
      <c r="X26" s="173"/>
      <c r="Y26" s="173"/>
      <c r="Z26" s="173"/>
      <c r="AA26" s="173"/>
      <c r="AB26" s="173"/>
      <c r="AC26" s="173"/>
      <c r="AD26" s="173"/>
      <c r="AE26" s="173"/>
      <c r="AF26" s="173"/>
      <c r="AG26" s="173"/>
      <c r="AH26" s="173"/>
      <c r="AI26" s="173"/>
      <c r="AJ26" s="173"/>
      <c r="AK26" s="173"/>
      <c r="AL26" s="173"/>
      <c r="AM26" s="173"/>
      <c r="AN26" s="173"/>
      <c r="AO26" s="173"/>
      <c r="AP26" s="173"/>
      <c r="AQ26" s="173"/>
      <c r="AR26" s="173"/>
      <c r="AS26" s="173"/>
      <c r="AT26" s="173"/>
      <c r="AU26" s="173"/>
      <c r="AV26" s="173"/>
      <c r="AW26" s="173"/>
      <c r="AX26" s="173"/>
      <c r="AY26" s="173"/>
      <c r="AZ26" s="173"/>
      <c r="BA26" s="173"/>
      <c r="BB26" s="173"/>
      <c r="BC26" s="173"/>
      <c r="BD26" s="173"/>
      <c r="BE26" s="174"/>
      <c r="BF26" s="155">
        <f t="shared" si="1"/>
        <v>0</v>
      </c>
      <c r="BG26" s="25"/>
      <c r="BH26" s="162" t="str">
        <f t="shared" si="2"/>
        <v>Module:</v>
      </c>
      <c r="BI26" s="25"/>
    </row>
    <row r="27" spans="1:61" s="2" customFormat="1" ht="17.25" customHeight="1" x14ac:dyDescent="0.25">
      <c r="A27" s="25"/>
      <c r="B27" s="169" t="s">
        <v>26</v>
      </c>
      <c r="C27" s="170"/>
      <c r="D27" s="171">
        <v>20</v>
      </c>
      <c r="E27" s="17"/>
      <c r="F27" s="172"/>
      <c r="G27" s="173"/>
      <c r="H27" s="173"/>
      <c r="I27" s="173"/>
      <c r="J27" s="173"/>
      <c r="K27" s="173"/>
      <c r="L27" s="173"/>
      <c r="M27" s="173"/>
      <c r="N27" s="173"/>
      <c r="O27" s="173"/>
      <c r="P27" s="173"/>
      <c r="Q27" s="173"/>
      <c r="R27" s="173"/>
      <c r="S27" s="173"/>
      <c r="T27" s="173"/>
      <c r="U27" s="173"/>
      <c r="V27" s="173"/>
      <c r="W27" s="173"/>
      <c r="X27" s="173"/>
      <c r="Y27" s="173"/>
      <c r="Z27" s="173"/>
      <c r="AA27" s="173"/>
      <c r="AB27" s="173"/>
      <c r="AC27" s="173"/>
      <c r="AD27" s="173"/>
      <c r="AE27" s="173"/>
      <c r="AF27" s="173"/>
      <c r="AG27" s="173"/>
      <c r="AH27" s="173"/>
      <c r="AI27" s="173"/>
      <c r="AJ27" s="173"/>
      <c r="AK27" s="173"/>
      <c r="AL27" s="173"/>
      <c r="AM27" s="173"/>
      <c r="AN27" s="173"/>
      <c r="AO27" s="173"/>
      <c r="AP27" s="173"/>
      <c r="AQ27" s="173"/>
      <c r="AR27" s="173"/>
      <c r="AS27" s="173"/>
      <c r="AT27" s="173"/>
      <c r="AU27" s="173"/>
      <c r="AV27" s="173"/>
      <c r="AW27" s="173"/>
      <c r="AX27" s="173"/>
      <c r="AY27" s="173"/>
      <c r="AZ27" s="173"/>
      <c r="BA27" s="173"/>
      <c r="BB27" s="173"/>
      <c r="BC27" s="173"/>
      <c r="BD27" s="173"/>
      <c r="BE27" s="174"/>
      <c r="BF27" s="155">
        <f t="shared" si="1"/>
        <v>0</v>
      </c>
      <c r="BG27" s="25"/>
      <c r="BH27" s="162" t="str">
        <f t="shared" si="2"/>
        <v>Module:</v>
      </c>
      <c r="BI27" s="25"/>
    </row>
    <row r="28" spans="1:61" s="2" customFormat="1" ht="17.25" customHeight="1" x14ac:dyDescent="0.25">
      <c r="A28" s="25"/>
      <c r="B28" s="169" t="s">
        <v>26</v>
      </c>
      <c r="C28" s="170"/>
      <c r="D28" s="171">
        <v>20</v>
      </c>
      <c r="E28" s="17"/>
      <c r="F28" s="172"/>
      <c r="G28" s="173"/>
      <c r="H28" s="173"/>
      <c r="I28" s="173"/>
      <c r="J28" s="173"/>
      <c r="K28" s="173"/>
      <c r="L28" s="173"/>
      <c r="M28" s="173"/>
      <c r="N28" s="173"/>
      <c r="O28" s="173"/>
      <c r="P28" s="173"/>
      <c r="Q28" s="173"/>
      <c r="R28" s="173"/>
      <c r="S28" s="173"/>
      <c r="T28" s="173"/>
      <c r="U28" s="173"/>
      <c r="V28" s="173"/>
      <c r="W28" s="173"/>
      <c r="X28" s="173"/>
      <c r="Y28" s="173"/>
      <c r="Z28" s="173"/>
      <c r="AA28" s="173"/>
      <c r="AB28" s="173"/>
      <c r="AC28" s="173"/>
      <c r="AD28" s="173"/>
      <c r="AE28" s="173"/>
      <c r="AF28" s="173"/>
      <c r="AG28" s="173"/>
      <c r="AH28" s="173"/>
      <c r="AI28" s="173"/>
      <c r="AJ28" s="173"/>
      <c r="AK28" s="173"/>
      <c r="AL28" s="173"/>
      <c r="AM28" s="173"/>
      <c r="AN28" s="173"/>
      <c r="AO28" s="173"/>
      <c r="AP28" s="173"/>
      <c r="AQ28" s="173"/>
      <c r="AR28" s="173"/>
      <c r="AS28" s="173"/>
      <c r="AT28" s="173"/>
      <c r="AU28" s="173"/>
      <c r="AV28" s="173"/>
      <c r="AW28" s="173"/>
      <c r="AX28" s="173"/>
      <c r="AY28" s="173"/>
      <c r="AZ28" s="173"/>
      <c r="BA28" s="173"/>
      <c r="BB28" s="173"/>
      <c r="BC28" s="173"/>
      <c r="BD28" s="173"/>
      <c r="BE28" s="174"/>
      <c r="BF28" s="155">
        <f t="shared" si="1"/>
        <v>0</v>
      </c>
      <c r="BG28" s="25"/>
      <c r="BH28" s="162" t="str">
        <f t="shared" si="2"/>
        <v>Module:</v>
      </c>
      <c r="BI28" s="25"/>
    </row>
    <row r="29" spans="1:61" s="2" customFormat="1" ht="17.25" customHeight="1" x14ac:dyDescent="0.25">
      <c r="A29" s="25"/>
      <c r="B29" s="169" t="s">
        <v>26</v>
      </c>
      <c r="C29" s="170"/>
      <c r="D29" s="171">
        <v>20</v>
      </c>
      <c r="E29" s="17"/>
      <c r="F29" s="172"/>
      <c r="G29" s="173"/>
      <c r="H29" s="173"/>
      <c r="I29" s="173"/>
      <c r="J29" s="173"/>
      <c r="K29" s="173"/>
      <c r="L29" s="173"/>
      <c r="M29" s="173"/>
      <c r="N29" s="173"/>
      <c r="O29" s="173"/>
      <c r="P29" s="173"/>
      <c r="Q29" s="173"/>
      <c r="R29" s="173"/>
      <c r="S29" s="173"/>
      <c r="T29" s="173"/>
      <c r="U29" s="173"/>
      <c r="V29" s="173"/>
      <c r="W29" s="173"/>
      <c r="X29" s="173"/>
      <c r="Y29" s="173"/>
      <c r="Z29" s="173"/>
      <c r="AA29" s="173"/>
      <c r="AB29" s="173"/>
      <c r="AC29" s="173"/>
      <c r="AD29" s="173"/>
      <c r="AE29" s="173"/>
      <c r="AF29" s="173"/>
      <c r="AG29" s="173"/>
      <c r="AH29" s="173"/>
      <c r="AI29" s="173"/>
      <c r="AJ29" s="173"/>
      <c r="AK29" s="173"/>
      <c r="AL29" s="173"/>
      <c r="AM29" s="173"/>
      <c r="AN29" s="173"/>
      <c r="AO29" s="173"/>
      <c r="AP29" s="173"/>
      <c r="AQ29" s="173"/>
      <c r="AR29" s="173"/>
      <c r="AS29" s="173"/>
      <c r="AT29" s="173"/>
      <c r="AU29" s="173"/>
      <c r="AV29" s="173"/>
      <c r="AW29" s="173"/>
      <c r="AX29" s="173"/>
      <c r="AY29" s="173"/>
      <c r="AZ29" s="173"/>
      <c r="BA29" s="173"/>
      <c r="BB29" s="173"/>
      <c r="BC29" s="173"/>
      <c r="BD29" s="173"/>
      <c r="BE29" s="174"/>
      <c r="BF29" s="155">
        <f t="shared" si="1"/>
        <v>0</v>
      </c>
      <c r="BG29" s="25"/>
      <c r="BH29" s="162" t="str">
        <f t="shared" si="2"/>
        <v>Module:</v>
      </c>
      <c r="BI29" s="25"/>
    </row>
    <row r="30" spans="1:61" s="2" customFormat="1" ht="17.25" customHeight="1" x14ac:dyDescent="0.25">
      <c r="A30" s="25"/>
      <c r="B30" s="169" t="s">
        <v>26</v>
      </c>
      <c r="C30" s="170"/>
      <c r="D30" s="171">
        <v>20</v>
      </c>
      <c r="E30" s="17"/>
      <c r="F30" s="172"/>
      <c r="G30" s="173"/>
      <c r="H30" s="173"/>
      <c r="I30" s="173"/>
      <c r="J30" s="173"/>
      <c r="K30" s="173"/>
      <c r="L30" s="173"/>
      <c r="M30" s="173"/>
      <c r="N30" s="173"/>
      <c r="O30" s="173"/>
      <c r="P30" s="173"/>
      <c r="Q30" s="173"/>
      <c r="R30" s="173"/>
      <c r="S30" s="173"/>
      <c r="T30" s="173"/>
      <c r="U30" s="173"/>
      <c r="V30" s="173"/>
      <c r="W30" s="173"/>
      <c r="X30" s="173"/>
      <c r="Y30" s="173"/>
      <c r="Z30" s="173"/>
      <c r="AA30" s="173"/>
      <c r="AB30" s="173"/>
      <c r="AC30" s="173"/>
      <c r="AD30" s="173"/>
      <c r="AE30" s="173"/>
      <c r="AF30" s="173"/>
      <c r="AG30" s="173"/>
      <c r="AH30" s="173"/>
      <c r="AI30" s="173"/>
      <c r="AJ30" s="173"/>
      <c r="AK30" s="173"/>
      <c r="AL30" s="173"/>
      <c r="AM30" s="173"/>
      <c r="AN30" s="173"/>
      <c r="AO30" s="173"/>
      <c r="AP30" s="173"/>
      <c r="AQ30" s="173"/>
      <c r="AR30" s="173"/>
      <c r="AS30" s="173"/>
      <c r="AT30" s="173"/>
      <c r="AU30" s="173"/>
      <c r="AV30" s="173"/>
      <c r="AW30" s="173"/>
      <c r="AX30" s="173"/>
      <c r="AY30" s="173"/>
      <c r="AZ30" s="173"/>
      <c r="BA30" s="173"/>
      <c r="BB30" s="173"/>
      <c r="BC30" s="173"/>
      <c r="BD30" s="173"/>
      <c r="BE30" s="174"/>
      <c r="BF30" s="155">
        <f t="shared" ref="BF30:BF63" si="3">SUM(F30:BE30)</f>
        <v>0</v>
      </c>
      <c r="BG30" s="25"/>
      <c r="BH30" s="162" t="str">
        <f t="shared" si="2"/>
        <v>Module:</v>
      </c>
      <c r="BI30" s="25"/>
    </row>
    <row r="31" spans="1:61" s="2" customFormat="1" ht="17.25" customHeight="1" x14ac:dyDescent="0.25">
      <c r="A31" s="25"/>
      <c r="B31" s="169" t="s">
        <v>26</v>
      </c>
      <c r="C31" s="170"/>
      <c r="D31" s="171">
        <v>20</v>
      </c>
      <c r="E31" s="17"/>
      <c r="F31" s="172"/>
      <c r="G31" s="173"/>
      <c r="H31" s="173"/>
      <c r="I31" s="173"/>
      <c r="J31" s="173"/>
      <c r="K31" s="173"/>
      <c r="L31" s="173"/>
      <c r="M31" s="173"/>
      <c r="N31" s="173"/>
      <c r="O31" s="173"/>
      <c r="P31" s="173"/>
      <c r="Q31" s="173"/>
      <c r="R31" s="173"/>
      <c r="S31" s="173"/>
      <c r="T31" s="173"/>
      <c r="U31" s="173"/>
      <c r="V31" s="173"/>
      <c r="W31" s="173"/>
      <c r="X31" s="173"/>
      <c r="Y31" s="173"/>
      <c r="Z31" s="173"/>
      <c r="AA31" s="173"/>
      <c r="AB31" s="173"/>
      <c r="AC31" s="173"/>
      <c r="AD31" s="173"/>
      <c r="AE31" s="173"/>
      <c r="AF31" s="173"/>
      <c r="AG31" s="173"/>
      <c r="AH31" s="173"/>
      <c r="AI31" s="173"/>
      <c r="AJ31" s="173"/>
      <c r="AK31" s="173"/>
      <c r="AL31" s="173"/>
      <c r="AM31" s="173"/>
      <c r="AN31" s="173"/>
      <c r="AO31" s="173"/>
      <c r="AP31" s="173"/>
      <c r="AQ31" s="173"/>
      <c r="AR31" s="173"/>
      <c r="AS31" s="173"/>
      <c r="AT31" s="173"/>
      <c r="AU31" s="173"/>
      <c r="AV31" s="173"/>
      <c r="AW31" s="173"/>
      <c r="AX31" s="173"/>
      <c r="AY31" s="173"/>
      <c r="AZ31" s="173"/>
      <c r="BA31" s="173"/>
      <c r="BB31" s="173"/>
      <c r="BC31" s="173"/>
      <c r="BD31" s="173"/>
      <c r="BE31" s="174"/>
      <c r="BF31" s="155">
        <f t="shared" si="3"/>
        <v>0</v>
      </c>
      <c r="BG31" s="25"/>
      <c r="BH31" s="162" t="str">
        <f t="shared" si="2"/>
        <v>Module:</v>
      </c>
      <c r="BI31" s="25"/>
    </row>
    <row r="32" spans="1:61" s="2" customFormat="1" ht="17.25" customHeight="1" x14ac:dyDescent="0.25">
      <c r="A32" s="25"/>
      <c r="B32" s="169" t="s">
        <v>26</v>
      </c>
      <c r="C32" s="170"/>
      <c r="D32" s="171">
        <v>20</v>
      </c>
      <c r="E32" s="17"/>
      <c r="F32" s="172"/>
      <c r="G32" s="173"/>
      <c r="H32" s="173"/>
      <c r="I32" s="173"/>
      <c r="J32" s="173"/>
      <c r="K32" s="173"/>
      <c r="L32" s="173"/>
      <c r="M32" s="173"/>
      <c r="N32" s="173"/>
      <c r="O32" s="173"/>
      <c r="P32" s="173"/>
      <c r="Q32" s="173"/>
      <c r="R32" s="173"/>
      <c r="S32" s="173"/>
      <c r="T32" s="173"/>
      <c r="U32" s="173"/>
      <c r="V32" s="173"/>
      <c r="W32" s="173"/>
      <c r="X32" s="173"/>
      <c r="Y32" s="173"/>
      <c r="Z32" s="173"/>
      <c r="AA32" s="173"/>
      <c r="AB32" s="173"/>
      <c r="AC32" s="173"/>
      <c r="AD32" s="173"/>
      <c r="AE32" s="173"/>
      <c r="AF32" s="173"/>
      <c r="AG32" s="173"/>
      <c r="AH32" s="173"/>
      <c r="AI32" s="173"/>
      <c r="AJ32" s="173"/>
      <c r="AK32" s="173"/>
      <c r="AL32" s="173"/>
      <c r="AM32" s="173"/>
      <c r="AN32" s="173"/>
      <c r="AO32" s="173"/>
      <c r="AP32" s="173"/>
      <c r="AQ32" s="173"/>
      <c r="AR32" s="173"/>
      <c r="AS32" s="173"/>
      <c r="AT32" s="173"/>
      <c r="AU32" s="173"/>
      <c r="AV32" s="173"/>
      <c r="AW32" s="173"/>
      <c r="AX32" s="173"/>
      <c r="AY32" s="173"/>
      <c r="AZ32" s="173"/>
      <c r="BA32" s="173"/>
      <c r="BB32" s="173"/>
      <c r="BC32" s="173"/>
      <c r="BD32" s="173"/>
      <c r="BE32" s="174"/>
      <c r="BF32" s="155">
        <f t="shared" si="3"/>
        <v>0</v>
      </c>
      <c r="BG32" s="25"/>
      <c r="BH32" s="162" t="str">
        <f t="shared" si="2"/>
        <v>Module:</v>
      </c>
      <c r="BI32" s="25"/>
    </row>
    <row r="33" spans="1:61" s="2" customFormat="1" ht="17.25" customHeight="1" x14ac:dyDescent="0.25">
      <c r="A33" s="25"/>
      <c r="B33" s="169" t="s">
        <v>26</v>
      </c>
      <c r="C33" s="170"/>
      <c r="D33" s="171">
        <v>20</v>
      </c>
      <c r="E33" s="17"/>
      <c r="F33" s="172"/>
      <c r="G33" s="173"/>
      <c r="H33" s="173"/>
      <c r="I33" s="173"/>
      <c r="J33" s="173"/>
      <c r="K33" s="173"/>
      <c r="L33" s="173"/>
      <c r="M33" s="173"/>
      <c r="N33" s="173"/>
      <c r="O33" s="173"/>
      <c r="P33" s="173"/>
      <c r="Q33" s="173"/>
      <c r="R33" s="173"/>
      <c r="S33" s="173"/>
      <c r="T33" s="173"/>
      <c r="U33" s="173"/>
      <c r="V33" s="173"/>
      <c r="W33" s="173"/>
      <c r="X33" s="173"/>
      <c r="Y33" s="173"/>
      <c r="Z33" s="173"/>
      <c r="AA33" s="173"/>
      <c r="AB33" s="173"/>
      <c r="AC33" s="173"/>
      <c r="AD33" s="173"/>
      <c r="AE33" s="173"/>
      <c r="AF33" s="173"/>
      <c r="AG33" s="173"/>
      <c r="AH33" s="173"/>
      <c r="AI33" s="173"/>
      <c r="AJ33" s="173"/>
      <c r="AK33" s="173"/>
      <c r="AL33" s="173"/>
      <c r="AM33" s="173"/>
      <c r="AN33" s="173"/>
      <c r="AO33" s="173"/>
      <c r="AP33" s="173"/>
      <c r="AQ33" s="173"/>
      <c r="AR33" s="173"/>
      <c r="AS33" s="173"/>
      <c r="AT33" s="173"/>
      <c r="AU33" s="173"/>
      <c r="AV33" s="173"/>
      <c r="AW33" s="173"/>
      <c r="AX33" s="173"/>
      <c r="AY33" s="173"/>
      <c r="AZ33" s="173"/>
      <c r="BA33" s="173"/>
      <c r="BB33" s="173"/>
      <c r="BC33" s="173"/>
      <c r="BD33" s="173"/>
      <c r="BE33" s="174"/>
      <c r="BF33" s="155">
        <f t="shared" si="3"/>
        <v>0</v>
      </c>
      <c r="BG33" s="25"/>
      <c r="BH33" s="162" t="str">
        <f t="shared" si="2"/>
        <v>Module:</v>
      </c>
      <c r="BI33" s="25"/>
    </row>
    <row r="34" spans="1:61" s="2" customFormat="1" ht="17.25" customHeight="1" x14ac:dyDescent="0.25">
      <c r="A34" s="25"/>
      <c r="B34" s="169" t="s">
        <v>26</v>
      </c>
      <c r="C34" s="170"/>
      <c r="D34" s="171">
        <v>20</v>
      </c>
      <c r="E34" s="17"/>
      <c r="F34" s="172"/>
      <c r="G34" s="173"/>
      <c r="H34" s="173"/>
      <c r="I34" s="173"/>
      <c r="J34" s="173"/>
      <c r="K34" s="173"/>
      <c r="L34" s="173"/>
      <c r="M34" s="173"/>
      <c r="N34" s="173"/>
      <c r="O34" s="173"/>
      <c r="P34" s="173"/>
      <c r="Q34" s="173"/>
      <c r="R34" s="173"/>
      <c r="S34" s="173"/>
      <c r="T34" s="173"/>
      <c r="U34" s="173"/>
      <c r="V34" s="173"/>
      <c r="W34" s="173"/>
      <c r="X34" s="173"/>
      <c r="Y34" s="173"/>
      <c r="Z34" s="173"/>
      <c r="AA34" s="173"/>
      <c r="AB34" s="173"/>
      <c r="AC34" s="173"/>
      <c r="AD34" s="173"/>
      <c r="AE34" s="173"/>
      <c r="AF34" s="173"/>
      <c r="AG34" s="173"/>
      <c r="AH34" s="173"/>
      <c r="AI34" s="173"/>
      <c r="AJ34" s="173"/>
      <c r="AK34" s="173"/>
      <c r="AL34" s="173"/>
      <c r="AM34" s="173"/>
      <c r="AN34" s="173"/>
      <c r="AO34" s="173"/>
      <c r="AP34" s="173"/>
      <c r="AQ34" s="173"/>
      <c r="AR34" s="173"/>
      <c r="AS34" s="173"/>
      <c r="AT34" s="173"/>
      <c r="AU34" s="173"/>
      <c r="AV34" s="173"/>
      <c r="AW34" s="173"/>
      <c r="AX34" s="173"/>
      <c r="AY34" s="173"/>
      <c r="AZ34" s="173"/>
      <c r="BA34" s="173"/>
      <c r="BB34" s="173"/>
      <c r="BC34" s="173"/>
      <c r="BD34" s="173"/>
      <c r="BE34" s="174"/>
      <c r="BF34" s="155">
        <f t="shared" si="3"/>
        <v>0</v>
      </c>
      <c r="BG34" s="25"/>
      <c r="BH34" s="162" t="str">
        <f t="shared" si="2"/>
        <v>Module:</v>
      </c>
      <c r="BI34" s="25"/>
    </row>
    <row r="35" spans="1:61" s="2" customFormat="1" ht="30" customHeight="1" x14ac:dyDescent="0.25">
      <c r="A35" s="25"/>
      <c r="B35" s="42" t="s">
        <v>0</v>
      </c>
      <c r="C35" s="16"/>
      <c r="D35" s="154"/>
      <c r="E35" s="17"/>
      <c r="F35" s="172"/>
      <c r="G35" s="173"/>
      <c r="H35" s="173"/>
      <c r="I35" s="173"/>
      <c r="J35" s="173"/>
      <c r="K35" s="173"/>
      <c r="L35" s="173"/>
      <c r="M35" s="173"/>
      <c r="N35" s="173"/>
      <c r="O35" s="173"/>
      <c r="P35" s="173"/>
      <c r="Q35" s="173"/>
      <c r="R35" s="173"/>
      <c r="S35" s="173"/>
      <c r="T35" s="173"/>
      <c r="U35" s="173"/>
      <c r="V35" s="173"/>
      <c r="W35" s="173"/>
      <c r="X35" s="173"/>
      <c r="Y35" s="173"/>
      <c r="Z35" s="173"/>
      <c r="AA35" s="173"/>
      <c r="AB35" s="173"/>
      <c r="AC35" s="173"/>
      <c r="AD35" s="173"/>
      <c r="AE35" s="173"/>
      <c r="AF35" s="173"/>
      <c r="AG35" s="173"/>
      <c r="AH35" s="173"/>
      <c r="AI35" s="173"/>
      <c r="AJ35" s="173"/>
      <c r="AK35" s="173"/>
      <c r="AL35" s="173"/>
      <c r="AM35" s="173"/>
      <c r="AN35" s="173"/>
      <c r="AO35" s="173"/>
      <c r="AP35" s="173"/>
      <c r="AQ35" s="173"/>
      <c r="AR35" s="173"/>
      <c r="AS35" s="173"/>
      <c r="AT35" s="173"/>
      <c r="AU35" s="173"/>
      <c r="AV35" s="173"/>
      <c r="AW35" s="173"/>
      <c r="AX35" s="173"/>
      <c r="AY35" s="173"/>
      <c r="AZ35" s="173"/>
      <c r="BA35" s="173"/>
      <c r="BB35" s="173"/>
      <c r="BC35" s="173"/>
      <c r="BD35" s="173"/>
      <c r="BE35" s="174"/>
      <c r="BF35" s="155">
        <f t="shared" si="3"/>
        <v>0</v>
      </c>
      <c r="BG35" s="25"/>
      <c r="BH35" s="125" t="s">
        <v>0</v>
      </c>
      <c r="BI35" s="25"/>
    </row>
    <row r="36" spans="1:61" s="3" customFormat="1" ht="30" customHeight="1" x14ac:dyDescent="0.25">
      <c r="A36" s="25"/>
      <c r="B36" s="34" t="s">
        <v>9</v>
      </c>
      <c r="C36" s="5"/>
      <c r="D36" s="153"/>
      <c r="E36" s="17"/>
      <c r="F36" s="175"/>
      <c r="G36" s="176"/>
      <c r="H36" s="176"/>
      <c r="I36" s="176"/>
      <c r="J36" s="176"/>
      <c r="K36" s="176"/>
      <c r="L36" s="176"/>
      <c r="M36" s="176"/>
      <c r="N36" s="176"/>
      <c r="O36" s="176"/>
      <c r="P36" s="176"/>
      <c r="Q36" s="176"/>
      <c r="R36" s="176"/>
      <c r="S36" s="176"/>
      <c r="T36" s="176"/>
      <c r="U36" s="176"/>
      <c r="V36" s="176"/>
      <c r="W36" s="176"/>
      <c r="X36" s="176"/>
      <c r="Y36" s="176"/>
      <c r="Z36" s="176"/>
      <c r="AA36" s="176"/>
      <c r="AB36" s="176"/>
      <c r="AC36" s="176"/>
      <c r="AD36" s="176"/>
      <c r="AE36" s="176"/>
      <c r="AF36" s="176"/>
      <c r="AG36" s="176"/>
      <c r="AH36" s="176"/>
      <c r="AI36" s="176"/>
      <c r="AJ36" s="176"/>
      <c r="AK36" s="176"/>
      <c r="AL36" s="176"/>
      <c r="AM36" s="176"/>
      <c r="AN36" s="176"/>
      <c r="AO36" s="176"/>
      <c r="AP36" s="176"/>
      <c r="AQ36" s="176"/>
      <c r="AR36" s="176"/>
      <c r="AS36" s="176"/>
      <c r="AT36" s="176"/>
      <c r="AU36" s="176"/>
      <c r="AV36" s="176"/>
      <c r="AW36" s="176"/>
      <c r="AX36" s="176"/>
      <c r="AY36" s="176"/>
      <c r="AZ36" s="176"/>
      <c r="BA36" s="176"/>
      <c r="BB36" s="176"/>
      <c r="BC36" s="176"/>
      <c r="BD36" s="176"/>
      <c r="BE36" s="177"/>
      <c r="BF36" s="155">
        <f t="shared" si="3"/>
        <v>0</v>
      </c>
      <c r="BG36" s="29"/>
      <c r="BH36" s="125" t="s">
        <v>9</v>
      </c>
      <c r="BI36" s="29"/>
    </row>
    <row r="37" spans="1:61" s="4" customFormat="1" ht="30" customHeight="1" x14ac:dyDescent="0.25">
      <c r="A37" s="26"/>
      <c r="B37" s="47"/>
      <c r="C37" s="48"/>
      <c r="D37" s="49" t="str">
        <f>B21</f>
        <v>Formal Main Provider-related Learning</v>
      </c>
      <c r="E37" s="50" t="s">
        <v>32</v>
      </c>
      <c r="F37" s="105">
        <f>SUM(F22:F36)</f>
        <v>0</v>
      </c>
      <c r="G37" s="105">
        <f>SUM(G22:G36)</f>
        <v>0</v>
      </c>
      <c r="H37" s="105">
        <f t="shared" ref="H37:BE37" si="4">SUM(H22:H36)</f>
        <v>0</v>
      </c>
      <c r="I37" s="105">
        <f t="shared" si="4"/>
        <v>0</v>
      </c>
      <c r="J37" s="105">
        <f t="shared" si="4"/>
        <v>0</v>
      </c>
      <c r="K37" s="105">
        <f t="shared" si="4"/>
        <v>0</v>
      </c>
      <c r="L37" s="105">
        <f t="shared" si="4"/>
        <v>0</v>
      </c>
      <c r="M37" s="105">
        <f t="shared" si="4"/>
        <v>0</v>
      </c>
      <c r="N37" s="105">
        <f t="shared" si="4"/>
        <v>0</v>
      </c>
      <c r="O37" s="105">
        <f t="shared" si="4"/>
        <v>0</v>
      </c>
      <c r="P37" s="105">
        <f t="shared" si="4"/>
        <v>0</v>
      </c>
      <c r="Q37" s="105">
        <f t="shared" si="4"/>
        <v>0</v>
      </c>
      <c r="R37" s="105">
        <f t="shared" si="4"/>
        <v>0</v>
      </c>
      <c r="S37" s="105">
        <f t="shared" si="4"/>
        <v>0</v>
      </c>
      <c r="T37" s="105">
        <f t="shared" si="4"/>
        <v>0</v>
      </c>
      <c r="U37" s="105">
        <f t="shared" si="4"/>
        <v>0</v>
      </c>
      <c r="V37" s="105">
        <f t="shared" si="4"/>
        <v>0</v>
      </c>
      <c r="W37" s="105">
        <f t="shared" si="4"/>
        <v>0</v>
      </c>
      <c r="X37" s="105">
        <f t="shared" si="4"/>
        <v>0</v>
      </c>
      <c r="Y37" s="105">
        <f t="shared" si="4"/>
        <v>0</v>
      </c>
      <c r="Z37" s="105">
        <f t="shared" si="4"/>
        <v>0</v>
      </c>
      <c r="AA37" s="105">
        <f t="shared" si="4"/>
        <v>0</v>
      </c>
      <c r="AB37" s="105">
        <f t="shared" si="4"/>
        <v>0</v>
      </c>
      <c r="AC37" s="105">
        <f t="shared" si="4"/>
        <v>0</v>
      </c>
      <c r="AD37" s="105">
        <f t="shared" si="4"/>
        <v>0</v>
      </c>
      <c r="AE37" s="105">
        <f t="shared" si="4"/>
        <v>0</v>
      </c>
      <c r="AF37" s="105">
        <f t="shared" si="4"/>
        <v>0</v>
      </c>
      <c r="AG37" s="105">
        <f t="shared" si="4"/>
        <v>0</v>
      </c>
      <c r="AH37" s="105">
        <f t="shared" si="4"/>
        <v>0</v>
      </c>
      <c r="AI37" s="105">
        <f t="shared" si="4"/>
        <v>0</v>
      </c>
      <c r="AJ37" s="105">
        <f t="shared" si="4"/>
        <v>0</v>
      </c>
      <c r="AK37" s="105">
        <f t="shared" si="4"/>
        <v>0</v>
      </c>
      <c r="AL37" s="105">
        <f t="shared" si="4"/>
        <v>0</v>
      </c>
      <c r="AM37" s="105">
        <f t="shared" si="4"/>
        <v>0</v>
      </c>
      <c r="AN37" s="105">
        <f t="shared" si="4"/>
        <v>0</v>
      </c>
      <c r="AO37" s="105">
        <f t="shared" si="4"/>
        <v>0</v>
      </c>
      <c r="AP37" s="105">
        <f t="shared" si="4"/>
        <v>0</v>
      </c>
      <c r="AQ37" s="105">
        <f t="shared" si="4"/>
        <v>0</v>
      </c>
      <c r="AR37" s="105">
        <f t="shared" si="4"/>
        <v>0</v>
      </c>
      <c r="AS37" s="105">
        <f t="shared" si="4"/>
        <v>0</v>
      </c>
      <c r="AT37" s="105">
        <f t="shared" si="4"/>
        <v>0</v>
      </c>
      <c r="AU37" s="105">
        <f t="shared" si="4"/>
        <v>0</v>
      </c>
      <c r="AV37" s="105">
        <f t="shared" si="4"/>
        <v>0</v>
      </c>
      <c r="AW37" s="105">
        <f t="shared" si="4"/>
        <v>0</v>
      </c>
      <c r="AX37" s="105">
        <f t="shared" si="4"/>
        <v>0</v>
      </c>
      <c r="AY37" s="105">
        <f t="shared" si="4"/>
        <v>0</v>
      </c>
      <c r="AZ37" s="105">
        <f t="shared" si="4"/>
        <v>0</v>
      </c>
      <c r="BA37" s="105">
        <f t="shared" si="4"/>
        <v>0</v>
      </c>
      <c r="BB37" s="105">
        <f t="shared" si="4"/>
        <v>0</v>
      </c>
      <c r="BC37" s="105">
        <f t="shared" si="4"/>
        <v>0</v>
      </c>
      <c r="BD37" s="105">
        <f t="shared" si="4"/>
        <v>0</v>
      </c>
      <c r="BE37" s="106">
        <f t="shared" si="4"/>
        <v>0</v>
      </c>
      <c r="BF37" s="155">
        <f t="shared" si="3"/>
        <v>0</v>
      </c>
      <c r="BG37" s="26"/>
      <c r="BH37" s="163"/>
      <c r="BI37" s="26"/>
    </row>
    <row r="38" spans="1:61" s="4" customFormat="1" ht="15" customHeight="1" x14ac:dyDescent="0.25">
      <c r="A38" s="26"/>
      <c r="B38" s="26"/>
      <c r="C38" s="26"/>
      <c r="D38" s="26"/>
      <c r="E38" s="26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07"/>
      <c r="AT38" s="107"/>
      <c r="AU38" s="107"/>
      <c r="AV38" s="107"/>
      <c r="AW38" s="107"/>
      <c r="AX38" s="107"/>
      <c r="AY38" s="107"/>
      <c r="AZ38" s="107"/>
      <c r="BA38" s="107"/>
      <c r="BB38" s="107"/>
      <c r="BC38" s="107"/>
      <c r="BD38" s="107"/>
      <c r="BE38" s="107"/>
      <c r="BF38" s="67"/>
      <c r="BG38" s="26"/>
      <c r="BH38" s="164"/>
      <c r="BI38" s="26"/>
    </row>
    <row r="39" spans="1:61" s="4" customFormat="1" ht="40.5" customHeight="1" x14ac:dyDescent="0.25">
      <c r="A39" s="26"/>
      <c r="B39" s="31" t="s">
        <v>13</v>
      </c>
      <c r="C39" s="32"/>
      <c r="D39" s="35"/>
      <c r="E39" s="35"/>
      <c r="F39" s="108"/>
      <c r="G39" s="108"/>
      <c r="H39" s="108"/>
      <c r="I39" s="108"/>
      <c r="J39" s="108"/>
      <c r="K39" s="108"/>
      <c r="L39" s="108"/>
      <c r="M39" s="108"/>
      <c r="N39" s="108"/>
      <c r="O39" s="108"/>
      <c r="P39" s="108"/>
      <c r="Q39" s="108"/>
      <c r="R39" s="108"/>
      <c r="S39" s="108"/>
      <c r="T39" s="108"/>
      <c r="U39" s="108"/>
      <c r="V39" s="108"/>
      <c r="W39" s="108"/>
      <c r="X39" s="108"/>
      <c r="Y39" s="108"/>
      <c r="Z39" s="108"/>
      <c r="AA39" s="108"/>
      <c r="AB39" s="108"/>
      <c r="AC39" s="108"/>
      <c r="AD39" s="108"/>
      <c r="AE39" s="108"/>
      <c r="AF39" s="108"/>
      <c r="AG39" s="108"/>
      <c r="AH39" s="108"/>
      <c r="AI39" s="108"/>
      <c r="AJ39" s="108"/>
      <c r="AK39" s="108"/>
      <c r="AL39" s="108"/>
      <c r="AM39" s="108"/>
      <c r="AN39" s="108"/>
      <c r="AO39" s="108"/>
      <c r="AP39" s="108"/>
      <c r="AQ39" s="108"/>
      <c r="AR39" s="108"/>
      <c r="AS39" s="108"/>
      <c r="AT39" s="108"/>
      <c r="AU39" s="108"/>
      <c r="AV39" s="108"/>
      <c r="AW39" s="108"/>
      <c r="AX39" s="108"/>
      <c r="AY39" s="108"/>
      <c r="AZ39" s="108"/>
      <c r="BA39" s="108"/>
      <c r="BB39" s="108"/>
      <c r="BC39" s="108"/>
      <c r="BD39" s="108"/>
      <c r="BE39" s="109"/>
      <c r="BF39" s="159"/>
      <c r="BG39" s="26"/>
      <c r="BH39" s="124" t="s">
        <v>13</v>
      </c>
      <c r="BI39" s="26"/>
    </row>
    <row r="40" spans="1:61" s="2" customFormat="1" ht="30" customHeight="1" x14ac:dyDescent="0.25">
      <c r="A40" s="25"/>
      <c r="B40" s="77" t="s">
        <v>16</v>
      </c>
      <c r="C40" s="15"/>
      <c r="D40" s="13"/>
      <c r="E40" s="40"/>
      <c r="F40" s="178"/>
      <c r="G40" s="179"/>
      <c r="H40" s="179"/>
      <c r="I40" s="179"/>
      <c r="J40" s="179"/>
      <c r="K40" s="179"/>
      <c r="L40" s="179"/>
      <c r="M40" s="179"/>
      <c r="N40" s="179"/>
      <c r="O40" s="179"/>
      <c r="P40" s="179"/>
      <c r="Q40" s="179"/>
      <c r="R40" s="179"/>
      <c r="S40" s="179"/>
      <c r="T40" s="179"/>
      <c r="U40" s="179"/>
      <c r="V40" s="179"/>
      <c r="W40" s="179"/>
      <c r="X40" s="179"/>
      <c r="Y40" s="179"/>
      <c r="Z40" s="179"/>
      <c r="AA40" s="179"/>
      <c r="AB40" s="179"/>
      <c r="AC40" s="179"/>
      <c r="AD40" s="179"/>
      <c r="AE40" s="179"/>
      <c r="AF40" s="179"/>
      <c r="AG40" s="179"/>
      <c r="AH40" s="179"/>
      <c r="AI40" s="179"/>
      <c r="AJ40" s="179"/>
      <c r="AK40" s="179"/>
      <c r="AL40" s="179"/>
      <c r="AM40" s="179"/>
      <c r="AN40" s="179"/>
      <c r="AO40" s="179"/>
      <c r="AP40" s="179"/>
      <c r="AQ40" s="179"/>
      <c r="AR40" s="179"/>
      <c r="AS40" s="179"/>
      <c r="AT40" s="179"/>
      <c r="AU40" s="179"/>
      <c r="AV40" s="179"/>
      <c r="AW40" s="179"/>
      <c r="AX40" s="179"/>
      <c r="AY40" s="179"/>
      <c r="AZ40" s="179"/>
      <c r="BA40" s="179"/>
      <c r="BB40" s="179"/>
      <c r="BC40" s="179"/>
      <c r="BD40" s="179"/>
      <c r="BE40" s="180"/>
      <c r="BF40" s="155">
        <f t="shared" si="3"/>
        <v>0</v>
      </c>
      <c r="BG40" s="25"/>
      <c r="BH40" s="142" t="s">
        <v>16</v>
      </c>
      <c r="BI40" s="25"/>
    </row>
    <row r="41" spans="1:61" s="2" customFormat="1" ht="30" customHeight="1" x14ac:dyDescent="0.25">
      <c r="A41" s="25"/>
      <c r="B41" s="77" t="s">
        <v>14</v>
      </c>
      <c r="C41" s="15"/>
      <c r="D41" s="13"/>
      <c r="E41" s="40"/>
      <c r="F41" s="172"/>
      <c r="G41" s="173"/>
      <c r="H41" s="173"/>
      <c r="I41" s="173"/>
      <c r="J41" s="173"/>
      <c r="K41" s="173"/>
      <c r="L41" s="173"/>
      <c r="M41" s="173"/>
      <c r="N41" s="173"/>
      <c r="O41" s="173"/>
      <c r="P41" s="173"/>
      <c r="Q41" s="173"/>
      <c r="R41" s="173"/>
      <c r="S41" s="173"/>
      <c r="T41" s="173"/>
      <c r="U41" s="173"/>
      <c r="V41" s="173"/>
      <c r="W41" s="173"/>
      <c r="X41" s="173"/>
      <c r="Y41" s="173"/>
      <c r="Z41" s="173"/>
      <c r="AA41" s="173"/>
      <c r="AB41" s="173"/>
      <c r="AC41" s="173"/>
      <c r="AD41" s="173"/>
      <c r="AE41" s="173"/>
      <c r="AF41" s="173"/>
      <c r="AG41" s="173"/>
      <c r="AH41" s="173"/>
      <c r="AI41" s="173"/>
      <c r="AJ41" s="173"/>
      <c r="AK41" s="173"/>
      <c r="AL41" s="173"/>
      <c r="AM41" s="173"/>
      <c r="AN41" s="173"/>
      <c r="AO41" s="173"/>
      <c r="AP41" s="173"/>
      <c r="AQ41" s="173"/>
      <c r="AR41" s="173"/>
      <c r="AS41" s="173"/>
      <c r="AT41" s="173"/>
      <c r="AU41" s="173"/>
      <c r="AV41" s="173"/>
      <c r="AW41" s="173"/>
      <c r="AX41" s="173"/>
      <c r="AY41" s="173"/>
      <c r="AZ41" s="173"/>
      <c r="BA41" s="173"/>
      <c r="BB41" s="173"/>
      <c r="BC41" s="173"/>
      <c r="BD41" s="173"/>
      <c r="BE41" s="174"/>
      <c r="BF41" s="155">
        <f t="shared" si="3"/>
        <v>0</v>
      </c>
      <c r="BG41" s="25"/>
      <c r="BH41" s="142" t="s">
        <v>14</v>
      </c>
      <c r="BI41" s="25"/>
    </row>
    <row r="42" spans="1:61" s="3" customFormat="1" ht="30" customHeight="1" x14ac:dyDescent="0.25">
      <c r="A42" s="25"/>
      <c r="B42" s="77" t="s">
        <v>15</v>
      </c>
      <c r="C42" s="22"/>
      <c r="D42" s="14"/>
      <c r="E42" s="40"/>
      <c r="F42" s="175"/>
      <c r="G42" s="176"/>
      <c r="H42" s="176"/>
      <c r="I42" s="176"/>
      <c r="J42" s="176"/>
      <c r="K42" s="176"/>
      <c r="L42" s="176"/>
      <c r="M42" s="176"/>
      <c r="N42" s="176"/>
      <c r="O42" s="176"/>
      <c r="P42" s="176"/>
      <c r="Q42" s="176"/>
      <c r="R42" s="176"/>
      <c r="S42" s="176"/>
      <c r="T42" s="176"/>
      <c r="U42" s="176"/>
      <c r="V42" s="176"/>
      <c r="W42" s="176"/>
      <c r="X42" s="176"/>
      <c r="Y42" s="176"/>
      <c r="Z42" s="176"/>
      <c r="AA42" s="176"/>
      <c r="AB42" s="176"/>
      <c r="AC42" s="176"/>
      <c r="AD42" s="176"/>
      <c r="AE42" s="176"/>
      <c r="AF42" s="176"/>
      <c r="AG42" s="176"/>
      <c r="AH42" s="176"/>
      <c r="AI42" s="176"/>
      <c r="AJ42" s="176"/>
      <c r="AK42" s="176"/>
      <c r="AL42" s="176"/>
      <c r="AM42" s="176"/>
      <c r="AN42" s="176"/>
      <c r="AO42" s="176"/>
      <c r="AP42" s="176"/>
      <c r="AQ42" s="176"/>
      <c r="AR42" s="176"/>
      <c r="AS42" s="176"/>
      <c r="AT42" s="176"/>
      <c r="AU42" s="176"/>
      <c r="AV42" s="176"/>
      <c r="AW42" s="176"/>
      <c r="AX42" s="176"/>
      <c r="AY42" s="176"/>
      <c r="AZ42" s="176"/>
      <c r="BA42" s="176"/>
      <c r="BB42" s="176"/>
      <c r="BC42" s="176"/>
      <c r="BD42" s="176"/>
      <c r="BE42" s="177"/>
      <c r="BF42" s="155">
        <f t="shared" si="3"/>
        <v>0</v>
      </c>
      <c r="BG42" s="29"/>
      <c r="BH42" s="142" t="s">
        <v>15</v>
      </c>
      <c r="BI42" s="29"/>
    </row>
    <row r="43" spans="1:61" s="4" customFormat="1" ht="30" customHeight="1" x14ac:dyDescent="0.25">
      <c r="A43" s="26"/>
      <c r="B43" s="47"/>
      <c r="C43" s="48"/>
      <c r="D43" s="49" t="str">
        <f>B39</f>
        <v>Formal Vocation Provider-related Learning</v>
      </c>
      <c r="E43" s="50" t="s">
        <v>32</v>
      </c>
      <c r="F43" s="105">
        <f>SUM(F40:F42)</f>
        <v>0</v>
      </c>
      <c r="G43" s="105">
        <f t="shared" ref="G43:BE43" si="5">SUM(G40:G42)</f>
        <v>0</v>
      </c>
      <c r="H43" s="105">
        <f t="shared" si="5"/>
        <v>0</v>
      </c>
      <c r="I43" s="105">
        <f t="shared" si="5"/>
        <v>0</v>
      </c>
      <c r="J43" s="105">
        <f t="shared" si="5"/>
        <v>0</v>
      </c>
      <c r="K43" s="105">
        <f t="shared" si="5"/>
        <v>0</v>
      </c>
      <c r="L43" s="105">
        <f t="shared" si="5"/>
        <v>0</v>
      </c>
      <c r="M43" s="105">
        <f t="shared" si="5"/>
        <v>0</v>
      </c>
      <c r="N43" s="105">
        <f t="shared" si="5"/>
        <v>0</v>
      </c>
      <c r="O43" s="105">
        <f t="shared" si="5"/>
        <v>0</v>
      </c>
      <c r="P43" s="105">
        <f t="shared" si="5"/>
        <v>0</v>
      </c>
      <c r="Q43" s="105">
        <f t="shared" si="5"/>
        <v>0</v>
      </c>
      <c r="R43" s="105">
        <f t="shared" si="5"/>
        <v>0</v>
      </c>
      <c r="S43" s="105">
        <f t="shared" si="5"/>
        <v>0</v>
      </c>
      <c r="T43" s="105">
        <f t="shared" si="5"/>
        <v>0</v>
      </c>
      <c r="U43" s="105">
        <f t="shared" si="5"/>
        <v>0</v>
      </c>
      <c r="V43" s="105">
        <f t="shared" si="5"/>
        <v>0</v>
      </c>
      <c r="W43" s="105">
        <f t="shared" si="5"/>
        <v>0</v>
      </c>
      <c r="X43" s="105">
        <f t="shared" si="5"/>
        <v>0</v>
      </c>
      <c r="Y43" s="105">
        <f t="shared" si="5"/>
        <v>0</v>
      </c>
      <c r="Z43" s="105">
        <f t="shared" si="5"/>
        <v>0</v>
      </c>
      <c r="AA43" s="105">
        <f t="shared" si="5"/>
        <v>0</v>
      </c>
      <c r="AB43" s="105">
        <f t="shared" si="5"/>
        <v>0</v>
      </c>
      <c r="AC43" s="105">
        <f t="shared" si="5"/>
        <v>0</v>
      </c>
      <c r="AD43" s="105">
        <f t="shared" si="5"/>
        <v>0</v>
      </c>
      <c r="AE43" s="105">
        <f t="shared" si="5"/>
        <v>0</v>
      </c>
      <c r="AF43" s="105">
        <f t="shared" si="5"/>
        <v>0</v>
      </c>
      <c r="AG43" s="105">
        <f t="shared" si="5"/>
        <v>0</v>
      </c>
      <c r="AH43" s="105">
        <f t="shared" si="5"/>
        <v>0</v>
      </c>
      <c r="AI43" s="105">
        <f t="shared" si="5"/>
        <v>0</v>
      </c>
      <c r="AJ43" s="105">
        <f t="shared" si="5"/>
        <v>0</v>
      </c>
      <c r="AK43" s="105">
        <f t="shared" si="5"/>
        <v>0</v>
      </c>
      <c r="AL43" s="105">
        <f t="shared" si="5"/>
        <v>0</v>
      </c>
      <c r="AM43" s="105">
        <f t="shared" si="5"/>
        <v>0</v>
      </c>
      <c r="AN43" s="105">
        <f t="shared" si="5"/>
        <v>0</v>
      </c>
      <c r="AO43" s="105">
        <f t="shared" si="5"/>
        <v>0</v>
      </c>
      <c r="AP43" s="105">
        <f t="shared" si="5"/>
        <v>0</v>
      </c>
      <c r="AQ43" s="105">
        <f t="shared" si="5"/>
        <v>0</v>
      </c>
      <c r="AR43" s="105">
        <f t="shared" si="5"/>
        <v>0</v>
      </c>
      <c r="AS43" s="105">
        <f t="shared" si="5"/>
        <v>0</v>
      </c>
      <c r="AT43" s="105">
        <f t="shared" si="5"/>
        <v>0</v>
      </c>
      <c r="AU43" s="105">
        <f t="shared" si="5"/>
        <v>0</v>
      </c>
      <c r="AV43" s="105">
        <f t="shared" si="5"/>
        <v>0</v>
      </c>
      <c r="AW43" s="105">
        <f t="shared" si="5"/>
        <v>0</v>
      </c>
      <c r="AX43" s="105">
        <f t="shared" si="5"/>
        <v>0</v>
      </c>
      <c r="AY43" s="105">
        <f t="shared" si="5"/>
        <v>0</v>
      </c>
      <c r="AZ43" s="105">
        <f t="shared" si="5"/>
        <v>0</v>
      </c>
      <c r="BA43" s="105">
        <f t="shared" si="5"/>
        <v>0</v>
      </c>
      <c r="BB43" s="105">
        <f t="shared" si="5"/>
        <v>0</v>
      </c>
      <c r="BC43" s="105">
        <f t="shared" si="5"/>
        <v>0</v>
      </c>
      <c r="BD43" s="105">
        <f t="shared" si="5"/>
        <v>0</v>
      </c>
      <c r="BE43" s="106">
        <f t="shared" si="5"/>
        <v>0</v>
      </c>
      <c r="BF43" s="95">
        <f>SUM(F43:BE43)</f>
        <v>0</v>
      </c>
      <c r="BG43" s="26"/>
      <c r="BH43" s="163"/>
      <c r="BI43" s="26"/>
    </row>
    <row r="44" spans="1:61" s="4" customFormat="1" ht="12" customHeight="1" x14ac:dyDescent="0.25">
      <c r="A44" s="26"/>
      <c r="B44" s="26"/>
      <c r="C44" s="26"/>
      <c r="D44" s="26"/>
      <c r="E44" s="26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107"/>
      <c r="AD44" s="107"/>
      <c r="AE44" s="107"/>
      <c r="AF44" s="107"/>
      <c r="AG44" s="107"/>
      <c r="AH44" s="107"/>
      <c r="AI44" s="107"/>
      <c r="AJ44" s="107"/>
      <c r="AK44" s="107"/>
      <c r="AL44" s="107"/>
      <c r="AM44" s="107"/>
      <c r="AN44" s="107"/>
      <c r="AO44" s="107"/>
      <c r="AP44" s="107"/>
      <c r="AQ44" s="107"/>
      <c r="AR44" s="107"/>
      <c r="AS44" s="107"/>
      <c r="AT44" s="107"/>
      <c r="AU44" s="107"/>
      <c r="AV44" s="107"/>
      <c r="AW44" s="107"/>
      <c r="AX44" s="107"/>
      <c r="AY44" s="107"/>
      <c r="AZ44" s="107"/>
      <c r="BA44" s="107"/>
      <c r="BB44" s="107"/>
      <c r="BC44" s="107"/>
      <c r="BD44" s="107"/>
      <c r="BE44" s="107"/>
      <c r="BF44" s="67"/>
      <c r="BG44" s="26"/>
      <c r="BH44" s="164"/>
      <c r="BI44" s="26"/>
    </row>
    <row r="45" spans="1:61" ht="30" customHeight="1" x14ac:dyDescent="0.25">
      <c r="A45" s="25"/>
      <c r="B45" s="31" t="s">
        <v>3</v>
      </c>
      <c r="C45" s="32"/>
      <c r="D45" s="36"/>
      <c r="E45" s="18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110"/>
      <c r="BF45" s="160"/>
      <c r="BG45" s="25"/>
      <c r="BH45" s="124" t="s">
        <v>3</v>
      </c>
    </row>
    <row r="46" spans="1:61" ht="30" customHeight="1" x14ac:dyDescent="0.25">
      <c r="A46" s="25"/>
      <c r="B46" s="78" t="s">
        <v>10</v>
      </c>
      <c r="C46" s="15"/>
      <c r="D46" s="13"/>
      <c r="E46" s="40"/>
      <c r="F46" s="181"/>
      <c r="G46" s="182"/>
      <c r="H46" s="182"/>
      <c r="I46" s="182"/>
      <c r="J46" s="182"/>
      <c r="K46" s="182"/>
      <c r="L46" s="182"/>
      <c r="M46" s="182"/>
      <c r="N46" s="182"/>
      <c r="O46" s="182"/>
      <c r="P46" s="182"/>
      <c r="Q46" s="182"/>
      <c r="R46" s="182"/>
      <c r="S46" s="182"/>
      <c r="T46" s="182"/>
      <c r="U46" s="182"/>
      <c r="V46" s="182"/>
      <c r="W46" s="182"/>
      <c r="X46" s="182"/>
      <c r="Y46" s="182"/>
      <c r="Z46" s="182"/>
      <c r="AA46" s="182"/>
      <c r="AB46" s="182"/>
      <c r="AC46" s="182"/>
      <c r="AD46" s="182"/>
      <c r="AE46" s="182"/>
      <c r="AF46" s="182"/>
      <c r="AG46" s="182"/>
      <c r="AH46" s="182"/>
      <c r="AI46" s="182"/>
      <c r="AJ46" s="182"/>
      <c r="AK46" s="182"/>
      <c r="AL46" s="182"/>
      <c r="AM46" s="182"/>
      <c r="AN46" s="182"/>
      <c r="AO46" s="182"/>
      <c r="AP46" s="182"/>
      <c r="AQ46" s="182"/>
      <c r="AR46" s="182"/>
      <c r="AS46" s="182"/>
      <c r="AT46" s="182"/>
      <c r="AU46" s="182"/>
      <c r="AV46" s="182"/>
      <c r="AW46" s="182"/>
      <c r="AX46" s="182"/>
      <c r="AY46" s="182"/>
      <c r="AZ46" s="182"/>
      <c r="BA46" s="182"/>
      <c r="BB46" s="182"/>
      <c r="BC46" s="182"/>
      <c r="BD46" s="182"/>
      <c r="BE46" s="183"/>
      <c r="BF46" s="155">
        <f t="shared" si="3"/>
        <v>0</v>
      </c>
      <c r="BG46" s="25"/>
      <c r="BH46" s="165" t="s">
        <v>10</v>
      </c>
    </row>
    <row r="47" spans="1:61" ht="30" customHeight="1" x14ac:dyDescent="0.25">
      <c r="A47" s="25"/>
      <c r="B47" s="78" t="s">
        <v>12</v>
      </c>
      <c r="C47" s="15"/>
      <c r="D47" s="13"/>
      <c r="E47" s="40"/>
      <c r="F47" s="184"/>
      <c r="G47" s="185"/>
      <c r="H47" s="185"/>
      <c r="I47" s="185"/>
      <c r="J47" s="185"/>
      <c r="K47" s="185"/>
      <c r="L47" s="185"/>
      <c r="M47" s="185"/>
      <c r="N47" s="185"/>
      <c r="O47" s="185"/>
      <c r="P47" s="185"/>
      <c r="Q47" s="185"/>
      <c r="R47" s="185"/>
      <c r="S47" s="185"/>
      <c r="T47" s="185"/>
      <c r="U47" s="185"/>
      <c r="V47" s="185"/>
      <c r="W47" s="185"/>
      <c r="X47" s="185"/>
      <c r="Y47" s="185"/>
      <c r="Z47" s="185"/>
      <c r="AA47" s="185"/>
      <c r="AB47" s="185"/>
      <c r="AC47" s="185"/>
      <c r="AD47" s="185"/>
      <c r="AE47" s="185"/>
      <c r="AF47" s="185"/>
      <c r="AG47" s="185"/>
      <c r="AH47" s="185"/>
      <c r="AI47" s="185"/>
      <c r="AJ47" s="185"/>
      <c r="AK47" s="185"/>
      <c r="AL47" s="185"/>
      <c r="AM47" s="185"/>
      <c r="AN47" s="185"/>
      <c r="AO47" s="185"/>
      <c r="AP47" s="185"/>
      <c r="AQ47" s="185"/>
      <c r="AR47" s="185"/>
      <c r="AS47" s="185"/>
      <c r="AT47" s="185"/>
      <c r="AU47" s="185"/>
      <c r="AV47" s="185"/>
      <c r="AW47" s="185"/>
      <c r="AX47" s="185"/>
      <c r="AY47" s="185"/>
      <c r="AZ47" s="185"/>
      <c r="BA47" s="185"/>
      <c r="BB47" s="185"/>
      <c r="BC47" s="185"/>
      <c r="BD47" s="185"/>
      <c r="BE47" s="186"/>
      <c r="BF47" s="155">
        <f t="shared" si="3"/>
        <v>0</v>
      </c>
      <c r="BG47" s="25"/>
      <c r="BH47" s="165" t="s">
        <v>12</v>
      </c>
    </row>
    <row r="48" spans="1:61" s="4" customFormat="1" ht="30" customHeight="1" x14ac:dyDescent="0.25">
      <c r="A48" s="26"/>
      <c r="B48" s="47"/>
      <c r="C48" s="48"/>
      <c r="D48" s="49" t="str">
        <f>B45</f>
        <v>Work Based Learning for Academic credit</v>
      </c>
      <c r="E48" s="50" t="s">
        <v>32</v>
      </c>
      <c r="F48" s="105">
        <f>SUM(F46:F47)</f>
        <v>0</v>
      </c>
      <c r="G48" s="105">
        <f t="shared" ref="G48:BE48" si="6">SUM(G46:G47)</f>
        <v>0</v>
      </c>
      <c r="H48" s="105">
        <f t="shared" si="6"/>
        <v>0</v>
      </c>
      <c r="I48" s="105">
        <f t="shared" si="6"/>
        <v>0</v>
      </c>
      <c r="J48" s="105">
        <f>SUM(J46:J47)</f>
        <v>0</v>
      </c>
      <c r="K48" s="105">
        <f>SUM(K46:K47)</f>
        <v>0</v>
      </c>
      <c r="L48" s="105">
        <f t="shared" si="6"/>
        <v>0</v>
      </c>
      <c r="M48" s="105">
        <f t="shared" si="6"/>
        <v>0</v>
      </c>
      <c r="N48" s="105">
        <f t="shared" si="6"/>
        <v>0</v>
      </c>
      <c r="O48" s="105">
        <f t="shared" si="6"/>
        <v>0</v>
      </c>
      <c r="P48" s="105">
        <f t="shared" si="6"/>
        <v>0</v>
      </c>
      <c r="Q48" s="105">
        <f t="shared" si="6"/>
        <v>0</v>
      </c>
      <c r="R48" s="105">
        <f t="shared" si="6"/>
        <v>0</v>
      </c>
      <c r="S48" s="105">
        <f t="shared" si="6"/>
        <v>0</v>
      </c>
      <c r="T48" s="105">
        <f t="shared" si="6"/>
        <v>0</v>
      </c>
      <c r="U48" s="105">
        <f t="shared" si="6"/>
        <v>0</v>
      </c>
      <c r="V48" s="105">
        <f t="shared" si="6"/>
        <v>0</v>
      </c>
      <c r="W48" s="105">
        <f t="shared" si="6"/>
        <v>0</v>
      </c>
      <c r="X48" s="105">
        <f t="shared" si="6"/>
        <v>0</v>
      </c>
      <c r="Y48" s="105">
        <f t="shared" si="6"/>
        <v>0</v>
      </c>
      <c r="Z48" s="105">
        <f t="shared" si="6"/>
        <v>0</v>
      </c>
      <c r="AA48" s="105">
        <f t="shared" si="6"/>
        <v>0</v>
      </c>
      <c r="AB48" s="105">
        <f t="shared" si="6"/>
        <v>0</v>
      </c>
      <c r="AC48" s="105">
        <f t="shared" si="6"/>
        <v>0</v>
      </c>
      <c r="AD48" s="105">
        <f t="shared" si="6"/>
        <v>0</v>
      </c>
      <c r="AE48" s="105">
        <f t="shared" si="6"/>
        <v>0</v>
      </c>
      <c r="AF48" s="105">
        <f t="shared" si="6"/>
        <v>0</v>
      </c>
      <c r="AG48" s="105">
        <f t="shared" si="6"/>
        <v>0</v>
      </c>
      <c r="AH48" s="105">
        <f t="shared" si="6"/>
        <v>0</v>
      </c>
      <c r="AI48" s="105">
        <f t="shared" si="6"/>
        <v>0</v>
      </c>
      <c r="AJ48" s="105">
        <f t="shared" si="6"/>
        <v>0</v>
      </c>
      <c r="AK48" s="105">
        <f t="shared" si="6"/>
        <v>0</v>
      </c>
      <c r="AL48" s="105">
        <f t="shared" si="6"/>
        <v>0</v>
      </c>
      <c r="AM48" s="105">
        <f t="shared" si="6"/>
        <v>0</v>
      </c>
      <c r="AN48" s="105">
        <f t="shared" si="6"/>
        <v>0</v>
      </c>
      <c r="AO48" s="105">
        <f t="shared" si="6"/>
        <v>0</v>
      </c>
      <c r="AP48" s="105">
        <f t="shared" si="6"/>
        <v>0</v>
      </c>
      <c r="AQ48" s="105">
        <f t="shared" si="6"/>
        <v>0</v>
      </c>
      <c r="AR48" s="105">
        <f t="shared" si="6"/>
        <v>0</v>
      </c>
      <c r="AS48" s="105">
        <f t="shared" si="6"/>
        <v>0</v>
      </c>
      <c r="AT48" s="105">
        <f t="shared" si="6"/>
        <v>0</v>
      </c>
      <c r="AU48" s="105">
        <f t="shared" si="6"/>
        <v>0</v>
      </c>
      <c r="AV48" s="105">
        <f t="shared" si="6"/>
        <v>0</v>
      </c>
      <c r="AW48" s="105">
        <f t="shared" si="6"/>
        <v>0</v>
      </c>
      <c r="AX48" s="105">
        <f t="shared" si="6"/>
        <v>0</v>
      </c>
      <c r="AY48" s="105">
        <f t="shared" si="6"/>
        <v>0</v>
      </c>
      <c r="AZ48" s="105">
        <f t="shared" si="6"/>
        <v>0</v>
      </c>
      <c r="BA48" s="105">
        <f t="shared" si="6"/>
        <v>0</v>
      </c>
      <c r="BB48" s="105">
        <f t="shared" si="6"/>
        <v>0</v>
      </c>
      <c r="BC48" s="105">
        <f t="shared" si="6"/>
        <v>0</v>
      </c>
      <c r="BD48" s="105">
        <f t="shared" si="6"/>
        <v>0</v>
      </c>
      <c r="BE48" s="106">
        <f t="shared" si="6"/>
        <v>0</v>
      </c>
      <c r="BF48" s="95">
        <f t="shared" si="3"/>
        <v>0</v>
      </c>
      <c r="BG48" s="26"/>
      <c r="BH48" s="163"/>
      <c r="BI48" s="26"/>
    </row>
    <row r="49" spans="1:61" s="2" customFormat="1" ht="15" customHeight="1" thickBot="1" x14ac:dyDescent="0.3">
      <c r="A49" s="25"/>
      <c r="B49" s="25"/>
      <c r="C49" s="25"/>
      <c r="D49" s="25"/>
      <c r="E49" s="25"/>
      <c r="F49" s="114"/>
      <c r="G49" s="114"/>
      <c r="H49" s="114"/>
      <c r="I49" s="114"/>
      <c r="J49" s="114"/>
      <c r="K49" s="114"/>
      <c r="L49" s="114"/>
      <c r="M49" s="114"/>
      <c r="N49" s="114"/>
      <c r="O49" s="114"/>
      <c r="P49" s="114"/>
      <c r="Q49" s="114"/>
      <c r="R49" s="114"/>
      <c r="S49" s="114"/>
      <c r="T49" s="114"/>
      <c r="U49" s="114"/>
      <c r="V49" s="114"/>
      <c r="W49" s="114"/>
      <c r="X49" s="114"/>
      <c r="Y49" s="114"/>
      <c r="Z49" s="114"/>
      <c r="AA49" s="114"/>
      <c r="AB49" s="114"/>
      <c r="AC49" s="114"/>
      <c r="AD49" s="114"/>
      <c r="AE49" s="114"/>
      <c r="AF49" s="114"/>
      <c r="AG49" s="114"/>
      <c r="AH49" s="114"/>
      <c r="AI49" s="114"/>
      <c r="AJ49" s="114"/>
      <c r="AK49" s="114"/>
      <c r="AL49" s="114"/>
      <c r="AM49" s="114"/>
      <c r="AN49" s="114"/>
      <c r="AO49" s="114"/>
      <c r="AP49" s="114"/>
      <c r="AQ49" s="114"/>
      <c r="AR49" s="114"/>
      <c r="AS49" s="114"/>
      <c r="AT49" s="114"/>
      <c r="AU49" s="114"/>
      <c r="AV49" s="114"/>
      <c r="AW49" s="114"/>
      <c r="AX49" s="114"/>
      <c r="AY49" s="114"/>
      <c r="AZ49" s="114"/>
      <c r="BA49" s="114"/>
      <c r="BB49" s="114"/>
      <c r="BC49" s="114"/>
      <c r="BD49" s="114"/>
      <c r="BE49" s="114"/>
      <c r="BF49" s="67"/>
      <c r="BG49" s="25"/>
      <c r="BH49" s="166"/>
      <c r="BI49" s="25"/>
    </row>
    <row r="50" spans="1:61" s="2" customFormat="1" ht="30" customHeight="1" x14ac:dyDescent="0.25">
      <c r="A50" s="25"/>
      <c r="B50" s="63" t="s">
        <v>4</v>
      </c>
      <c r="C50" s="64"/>
      <c r="D50" s="65"/>
      <c r="E50" s="66" t="s">
        <v>32</v>
      </c>
      <c r="F50" s="115"/>
      <c r="G50" s="115"/>
      <c r="H50" s="115"/>
      <c r="I50" s="115"/>
      <c r="J50" s="115"/>
      <c r="K50" s="115"/>
      <c r="L50" s="115"/>
      <c r="M50" s="115"/>
      <c r="N50" s="115"/>
      <c r="O50" s="115"/>
      <c r="P50" s="115"/>
      <c r="Q50" s="115"/>
      <c r="R50" s="115"/>
      <c r="S50" s="115"/>
      <c r="T50" s="115"/>
      <c r="U50" s="115"/>
      <c r="V50" s="115"/>
      <c r="W50" s="115"/>
      <c r="X50" s="115"/>
      <c r="Y50" s="115"/>
      <c r="Z50" s="115"/>
      <c r="AA50" s="115"/>
      <c r="AB50" s="115"/>
      <c r="AC50" s="115"/>
      <c r="AD50" s="115"/>
      <c r="AE50" s="115"/>
      <c r="AF50" s="115"/>
      <c r="AG50" s="115"/>
      <c r="AH50" s="115"/>
      <c r="AI50" s="115"/>
      <c r="AJ50" s="115"/>
      <c r="AK50" s="115"/>
      <c r="AL50" s="115"/>
      <c r="AM50" s="115"/>
      <c r="AN50" s="115"/>
      <c r="AO50" s="115"/>
      <c r="AP50" s="115"/>
      <c r="AQ50" s="115"/>
      <c r="AR50" s="115"/>
      <c r="AS50" s="115"/>
      <c r="AT50" s="115"/>
      <c r="AU50" s="115"/>
      <c r="AV50" s="115"/>
      <c r="AW50" s="115"/>
      <c r="AX50" s="115"/>
      <c r="AY50" s="115"/>
      <c r="AZ50" s="115"/>
      <c r="BA50" s="115"/>
      <c r="BB50" s="115"/>
      <c r="BC50" s="115"/>
      <c r="BD50" s="115"/>
      <c r="BE50" s="116"/>
      <c r="BF50" s="161"/>
      <c r="BG50" s="25"/>
      <c r="BH50" s="167" t="s">
        <v>4</v>
      </c>
      <c r="BI50" s="25"/>
    </row>
    <row r="51" spans="1:61" s="2" customFormat="1" ht="30" customHeight="1" x14ac:dyDescent="0.25">
      <c r="A51" s="25"/>
      <c r="B51" s="78" t="s">
        <v>6</v>
      </c>
      <c r="C51" s="15"/>
      <c r="D51" s="13"/>
      <c r="E51" s="40"/>
      <c r="F51" s="181"/>
      <c r="G51" s="182"/>
      <c r="H51" s="182"/>
      <c r="I51" s="182"/>
      <c r="J51" s="182"/>
      <c r="K51" s="182"/>
      <c r="L51" s="182"/>
      <c r="M51" s="182"/>
      <c r="N51" s="182"/>
      <c r="O51" s="182"/>
      <c r="P51" s="182"/>
      <c r="Q51" s="182"/>
      <c r="R51" s="182"/>
      <c r="S51" s="182"/>
      <c r="T51" s="182"/>
      <c r="U51" s="182"/>
      <c r="V51" s="182"/>
      <c r="W51" s="182"/>
      <c r="X51" s="182"/>
      <c r="Y51" s="182"/>
      <c r="Z51" s="182"/>
      <c r="AA51" s="182"/>
      <c r="AB51" s="182"/>
      <c r="AC51" s="182"/>
      <c r="AD51" s="182"/>
      <c r="AE51" s="182"/>
      <c r="AF51" s="182"/>
      <c r="AG51" s="182"/>
      <c r="AH51" s="182"/>
      <c r="AI51" s="182"/>
      <c r="AJ51" s="182"/>
      <c r="AK51" s="182"/>
      <c r="AL51" s="182"/>
      <c r="AM51" s="182"/>
      <c r="AN51" s="182"/>
      <c r="AO51" s="182"/>
      <c r="AP51" s="182"/>
      <c r="AQ51" s="182"/>
      <c r="AR51" s="182"/>
      <c r="AS51" s="182"/>
      <c r="AT51" s="182"/>
      <c r="AU51" s="182"/>
      <c r="AV51" s="182"/>
      <c r="AW51" s="182"/>
      <c r="AX51" s="182"/>
      <c r="AY51" s="182"/>
      <c r="AZ51" s="182"/>
      <c r="BA51" s="182"/>
      <c r="BB51" s="182"/>
      <c r="BC51" s="182"/>
      <c r="BD51" s="182"/>
      <c r="BE51" s="183"/>
      <c r="BF51" s="155">
        <f t="shared" si="3"/>
        <v>0</v>
      </c>
      <c r="BG51" s="25"/>
      <c r="BH51" s="165" t="s">
        <v>6</v>
      </c>
      <c r="BI51" s="25"/>
    </row>
    <row r="52" spans="1:61" ht="30" customHeight="1" x14ac:dyDescent="0.25">
      <c r="A52" s="25"/>
      <c r="B52" s="37" t="s">
        <v>5</v>
      </c>
      <c r="C52" s="8"/>
      <c r="D52" s="13"/>
      <c r="E52" s="40"/>
      <c r="F52" s="187"/>
      <c r="G52" s="188"/>
      <c r="H52" s="188"/>
      <c r="I52" s="188"/>
      <c r="J52" s="188"/>
      <c r="K52" s="188"/>
      <c r="L52" s="188"/>
      <c r="M52" s="188"/>
      <c r="N52" s="188"/>
      <c r="O52" s="188"/>
      <c r="P52" s="188"/>
      <c r="Q52" s="188"/>
      <c r="R52" s="188"/>
      <c r="S52" s="188"/>
      <c r="T52" s="188"/>
      <c r="U52" s="188"/>
      <c r="V52" s="188"/>
      <c r="W52" s="188"/>
      <c r="X52" s="188"/>
      <c r="Y52" s="188"/>
      <c r="Z52" s="188"/>
      <c r="AA52" s="188"/>
      <c r="AB52" s="188"/>
      <c r="AC52" s="188"/>
      <c r="AD52" s="188"/>
      <c r="AE52" s="188"/>
      <c r="AF52" s="188"/>
      <c r="AG52" s="188"/>
      <c r="AH52" s="188"/>
      <c r="AI52" s="188"/>
      <c r="AJ52" s="188"/>
      <c r="AK52" s="188"/>
      <c r="AL52" s="188"/>
      <c r="AM52" s="188"/>
      <c r="AN52" s="188"/>
      <c r="AO52" s="188"/>
      <c r="AP52" s="188"/>
      <c r="AQ52" s="188"/>
      <c r="AR52" s="188"/>
      <c r="AS52" s="188"/>
      <c r="AT52" s="188"/>
      <c r="AU52" s="188"/>
      <c r="AV52" s="188"/>
      <c r="AW52" s="188"/>
      <c r="AX52" s="188"/>
      <c r="AY52" s="188"/>
      <c r="AZ52" s="188"/>
      <c r="BA52" s="188"/>
      <c r="BB52" s="188"/>
      <c r="BC52" s="188"/>
      <c r="BD52" s="188"/>
      <c r="BE52" s="189"/>
      <c r="BF52" s="155">
        <f t="shared" si="3"/>
        <v>0</v>
      </c>
      <c r="BG52" s="25"/>
      <c r="BH52" s="127" t="s">
        <v>5</v>
      </c>
    </row>
    <row r="53" spans="1:61" s="2" customFormat="1" ht="30" customHeight="1" x14ac:dyDescent="0.25">
      <c r="A53" s="25"/>
      <c r="B53" s="78" t="s">
        <v>19</v>
      </c>
      <c r="C53" s="15"/>
      <c r="D53" s="13"/>
      <c r="E53" s="40"/>
      <c r="F53" s="187"/>
      <c r="G53" s="188"/>
      <c r="H53" s="188"/>
      <c r="I53" s="188"/>
      <c r="J53" s="188"/>
      <c r="K53" s="188"/>
      <c r="L53" s="188"/>
      <c r="M53" s="188"/>
      <c r="N53" s="188"/>
      <c r="O53" s="188"/>
      <c r="P53" s="188"/>
      <c r="Q53" s="188"/>
      <c r="R53" s="188"/>
      <c r="S53" s="188"/>
      <c r="T53" s="188"/>
      <c r="U53" s="188"/>
      <c r="V53" s="188"/>
      <c r="W53" s="188"/>
      <c r="X53" s="188"/>
      <c r="Y53" s="188"/>
      <c r="Z53" s="188"/>
      <c r="AA53" s="188"/>
      <c r="AB53" s="188"/>
      <c r="AC53" s="188"/>
      <c r="AD53" s="188"/>
      <c r="AE53" s="188"/>
      <c r="AF53" s="188"/>
      <c r="AG53" s="188"/>
      <c r="AH53" s="188"/>
      <c r="AI53" s="188"/>
      <c r="AJ53" s="188"/>
      <c r="AK53" s="188"/>
      <c r="AL53" s="188"/>
      <c r="AM53" s="188"/>
      <c r="AN53" s="188"/>
      <c r="AO53" s="188"/>
      <c r="AP53" s="188"/>
      <c r="AQ53" s="188"/>
      <c r="AR53" s="188"/>
      <c r="AS53" s="188"/>
      <c r="AT53" s="188"/>
      <c r="AU53" s="188"/>
      <c r="AV53" s="188"/>
      <c r="AW53" s="188"/>
      <c r="AX53" s="188"/>
      <c r="AY53" s="188"/>
      <c r="AZ53" s="188"/>
      <c r="BA53" s="188"/>
      <c r="BB53" s="188"/>
      <c r="BC53" s="188"/>
      <c r="BD53" s="188"/>
      <c r="BE53" s="189"/>
      <c r="BF53" s="155">
        <f t="shared" si="3"/>
        <v>0</v>
      </c>
      <c r="BG53" s="25"/>
      <c r="BH53" s="165" t="s">
        <v>19</v>
      </c>
      <c r="BI53" s="25"/>
    </row>
    <row r="54" spans="1:61" s="2" customFormat="1" ht="30" customHeight="1" x14ac:dyDescent="0.25">
      <c r="A54" s="25"/>
      <c r="B54" s="78" t="s">
        <v>7</v>
      </c>
      <c r="C54" s="15"/>
      <c r="D54" s="13"/>
      <c r="E54" s="40"/>
      <c r="F54" s="187"/>
      <c r="G54" s="188"/>
      <c r="H54" s="188"/>
      <c r="I54" s="188"/>
      <c r="J54" s="188"/>
      <c r="K54" s="188"/>
      <c r="L54" s="188"/>
      <c r="M54" s="188"/>
      <c r="N54" s="188"/>
      <c r="O54" s="188"/>
      <c r="P54" s="188"/>
      <c r="Q54" s="188"/>
      <c r="R54" s="188"/>
      <c r="S54" s="188"/>
      <c r="T54" s="188"/>
      <c r="U54" s="188"/>
      <c r="V54" s="188"/>
      <c r="W54" s="188"/>
      <c r="X54" s="188"/>
      <c r="Y54" s="188"/>
      <c r="Z54" s="188"/>
      <c r="AA54" s="188"/>
      <c r="AB54" s="188"/>
      <c r="AC54" s="188"/>
      <c r="AD54" s="188"/>
      <c r="AE54" s="188"/>
      <c r="AF54" s="188"/>
      <c r="AG54" s="188"/>
      <c r="AH54" s="188"/>
      <c r="AI54" s="188"/>
      <c r="AJ54" s="188"/>
      <c r="AK54" s="188"/>
      <c r="AL54" s="188"/>
      <c r="AM54" s="188"/>
      <c r="AN54" s="188"/>
      <c r="AO54" s="188"/>
      <c r="AP54" s="188"/>
      <c r="AQ54" s="188"/>
      <c r="AR54" s="188"/>
      <c r="AS54" s="188"/>
      <c r="AT54" s="188"/>
      <c r="AU54" s="188"/>
      <c r="AV54" s="188"/>
      <c r="AW54" s="188"/>
      <c r="AX54" s="188"/>
      <c r="AY54" s="188"/>
      <c r="AZ54" s="188"/>
      <c r="BA54" s="188"/>
      <c r="BB54" s="188"/>
      <c r="BC54" s="188"/>
      <c r="BD54" s="188"/>
      <c r="BE54" s="189"/>
      <c r="BF54" s="155">
        <f t="shared" si="3"/>
        <v>0</v>
      </c>
      <c r="BG54" s="25"/>
      <c r="BH54" s="165" t="s">
        <v>7</v>
      </c>
      <c r="BI54" s="25"/>
    </row>
    <row r="55" spans="1:61" s="2" customFormat="1" ht="30" customHeight="1" x14ac:dyDescent="0.25">
      <c r="A55" s="25"/>
      <c r="B55" s="78" t="s">
        <v>18</v>
      </c>
      <c r="C55" s="15"/>
      <c r="D55" s="13"/>
      <c r="E55" s="40"/>
      <c r="F55" s="184"/>
      <c r="G55" s="185"/>
      <c r="H55" s="185"/>
      <c r="I55" s="185"/>
      <c r="J55" s="185"/>
      <c r="K55" s="185"/>
      <c r="L55" s="185"/>
      <c r="M55" s="185"/>
      <c r="N55" s="185"/>
      <c r="O55" s="185"/>
      <c r="P55" s="185"/>
      <c r="Q55" s="185"/>
      <c r="R55" s="185"/>
      <c r="S55" s="185"/>
      <c r="T55" s="185"/>
      <c r="U55" s="185"/>
      <c r="V55" s="185"/>
      <c r="W55" s="185"/>
      <c r="X55" s="185"/>
      <c r="Y55" s="185"/>
      <c r="Z55" s="185"/>
      <c r="AA55" s="185"/>
      <c r="AB55" s="185"/>
      <c r="AC55" s="185"/>
      <c r="AD55" s="185"/>
      <c r="AE55" s="185"/>
      <c r="AF55" s="185"/>
      <c r="AG55" s="185"/>
      <c r="AH55" s="185"/>
      <c r="AI55" s="185"/>
      <c r="AJ55" s="185"/>
      <c r="AK55" s="185"/>
      <c r="AL55" s="185"/>
      <c r="AM55" s="185"/>
      <c r="AN55" s="185"/>
      <c r="AO55" s="185"/>
      <c r="AP55" s="185"/>
      <c r="AQ55" s="185"/>
      <c r="AR55" s="185"/>
      <c r="AS55" s="185"/>
      <c r="AT55" s="185"/>
      <c r="AU55" s="185"/>
      <c r="AV55" s="185"/>
      <c r="AW55" s="185"/>
      <c r="AX55" s="185"/>
      <c r="AY55" s="185"/>
      <c r="AZ55" s="185"/>
      <c r="BA55" s="185"/>
      <c r="BB55" s="185"/>
      <c r="BC55" s="185"/>
      <c r="BD55" s="185"/>
      <c r="BE55" s="186"/>
      <c r="BF55" s="155">
        <f t="shared" si="3"/>
        <v>0</v>
      </c>
      <c r="BG55" s="25"/>
      <c r="BH55" s="165" t="s">
        <v>18</v>
      </c>
      <c r="BI55" s="25"/>
    </row>
    <row r="56" spans="1:61" s="4" customFormat="1" ht="30" customHeight="1" thickBot="1" x14ac:dyDescent="0.3">
      <c r="A56" s="26"/>
      <c r="B56" s="79"/>
      <c r="C56" s="80"/>
      <c r="D56" s="157" t="str">
        <f>B50</f>
        <v>Work-based training that supports KSBs</v>
      </c>
      <c r="E56" s="158" t="s">
        <v>32</v>
      </c>
      <c r="F56" s="117">
        <f>SUM(F51:F55)</f>
        <v>0</v>
      </c>
      <c r="G56" s="117">
        <f>SUM(G51:G55)</f>
        <v>0</v>
      </c>
      <c r="H56" s="117">
        <f t="shared" ref="H56:BE56" si="7">SUM(H51:H55)</f>
        <v>0</v>
      </c>
      <c r="I56" s="117">
        <f t="shared" si="7"/>
        <v>0</v>
      </c>
      <c r="J56" s="117">
        <f t="shared" si="7"/>
        <v>0</v>
      </c>
      <c r="K56" s="117">
        <f t="shared" si="7"/>
        <v>0</v>
      </c>
      <c r="L56" s="117">
        <f t="shared" si="7"/>
        <v>0</v>
      </c>
      <c r="M56" s="117">
        <f t="shared" si="7"/>
        <v>0</v>
      </c>
      <c r="N56" s="117">
        <f t="shared" si="7"/>
        <v>0</v>
      </c>
      <c r="O56" s="117">
        <f t="shared" si="7"/>
        <v>0</v>
      </c>
      <c r="P56" s="117">
        <f t="shared" si="7"/>
        <v>0</v>
      </c>
      <c r="Q56" s="117">
        <f t="shared" si="7"/>
        <v>0</v>
      </c>
      <c r="R56" s="117">
        <f t="shared" si="7"/>
        <v>0</v>
      </c>
      <c r="S56" s="117">
        <f t="shared" si="7"/>
        <v>0</v>
      </c>
      <c r="T56" s="117">
        <f t="shared" si="7"/>
        <v>0</v>
      </c>
      <c r="U56" s="117">
        <f t="shared" si="7"/>
        <v>0</v>
      </c>
      <c r="V56" s="117">
        <f t="shared" si="7"/>
        <v>0</v>
      </c>
      <c r="W56" s="117">
        <f t="shared" si="7"/>
        <v>0</v>
      </c>
      <c r="X56" s="117">
        <f t="shared" si="7"/>
        <v>0</v>
      </c>
      <c r="Y56" s="117">
        <f t="shared" si="7"/>
        <v>0</v>
      </c>
      <c r="Z56" s="117">
        <f t="shared" si="7"/>
        <v>0</v>
      </c>
      <c r="AA56" s="117">
        <f t="shared" si="7"/>
        <v>0</v>
      </c>
      <c r="AB56" s="117">
        <f t="shared" si="7"/>
        <v>0</v>
      </c>
      <c r="AC56" s="117">
        <f t="shared" si="7"/>
        <v>0</v>
      </c>
      <c r="AD56" s="117">
        <f t="shared" si="7"/>
        <v>0</v>
      </c>
      <c r="AE56" s="117">
        <f t="shared" si="7"/>
        <v>0</v>
      </c>
      <c r="AF56" s="117">
        <f t="shared" si="7"/>
        <v>0</v>
      </c>
      <c r="AG56" s="117">
        <f t="shared" si="7"/>
        <v>0</v>
      </c>
      <c r="AH56" s="117">
        <f t="shared" si="7"/>
        <v>0</v>
      </c>
      <c r="AI56" s="117">
        <f t="shared" si="7"/>
        <v>0</v>
      </c>
      <c r="AJ56" s="117">
        <f t="shared" si="7"/>
        <v>0</v>
      </c>
      <c r="AK56" s="117">
        <f t="shared" si="7"/>
        <v>0</v>
      </c>
      <c r="AL56" s="117">
        <f t="shared" si="7"/>
        <v>0</v>
      </c>
      <c r="AM56" s="117">
        <f t="shared" si="7"/>
        <v>0</v>
      </c>
      <c r="AN56" s="117">
        <f t="shared" si="7"/>
        <v>0</v>
      </c>
      <c r="AO56" s="117">
        <f t="shared" si="7"/>
        <v>0</v>
      </c>
      <c r="AP56" s="117">
        <f t="shared" si="7"/>
        <v>0</v>
      </c>
      <c r="AQ56" s="117">
        <f t="shared" si="7"/>
        <v>0</v>
      </c>
      <c r="AR56" s="117">
        <f t="shared" si="7"/>
        <v>0</v>
      </c>
      <c r="AS56" s="117">
        <f t="shared" si="7"/>
        <v>0</v>
      </c>
      <c r="AT56" s="117">
        <f t="shared" si="7"/>
        <v>0</v>
      </c>
      <c r="AU56" s="117">
        <f t="shared" si="7"/>
        <v>0</v>
      </c>
      <c r="AV56" s="117">
        <f t="shared" si="7"/>
        <v>0</v>
      </c>
      <c r="AW56" s="117">
        <f t="shared" si="7"/>
        <v>0</v>
      </c>
      <c r="AX56" s="117">
        <f t="shared" si="7"/>
        <v>0</v>
      </c>
      <c r="AY56" s="117">
        <f t="shared" si="7"/>
        <v>0</v>
      </c>
      <c r="AZ56" s="117">
        <f t="shared" si="7"/>
        <v>0</v>
      </c>
      <c r="BA56" s="117">
        <f t="shared" si="7"/>
        <v>0</v>
      </c>
      <c r="BB56" s="117">
        <f t="shared" si="7"/>
        <v>0</v>
      </c>
      <c r="BC56" s="117">
        <f t="shared" si="7"/>
        <v>0</v>
      </c>
      <c r="BD56" s="117">
        <f t="shared" si="7"/>
        <v>0</v>
      </c>
      <c r="BE56" s="117">
        <f t="shared" si="7"/>
        <v>0</v>
      </c>
      <c r="BF56" s="95">
        <f t="shared" si="3"/>
        <v>0</v>
      </c>
      <c r="BG56" s="26"/>
      <c r="BH56" s="168"/>
      <c r="BI56" s="26"/>
    </row>
    <row r="57" spans="1:61" s="25" customFormat="1" ht="12" customHeight="1" x14ac:dyDescent="0.25">
      <c r="F57" s="114"/>
      <c r="G57" s="114"/>
      <c r="H57" s="114"/>
      <c r="I57" s="114"/>
      <c r="J57" s="114"/>
      <c r="K57" s="114"/>
      <c r="L57" s="114"/>
      <c r="M57" s="114"/>
      <c r="N57" s="114"/>
      <c r="O57" s="114"/>
      <c r="P57" s="114"/>
      <c r="Q57" s="114"/>
      <c r="R57" s="114"/>
      <c r="S57" s="114"/>
      <c r="T57" s="114"/>
      <c r="U57" s="114"/>
      <c r="V57" s="114"/>
      <c r="W57" s="114"/>
      <c r="X57" s="114"/>
      <c r="Y57" s="114"/>
      <c r="Z57" s="114"/>
      <c r="AA57" s="114"/>
      <c r="AB57" s="114"/>
      <c r="AC57" s="114"/>
      <c r="AD57" s="114"/>
      <c r="AE57" s="114"/>
      <c r="AF57" s="114"/>
      <c r="AG57" s="114"/>
      <c r="AH57" s="114"/>
      <c r="AI57" s="114"/>
      <c r="AJ57" s="114"/>
      <c r="AK57" s="114"/>
      <c r="AL57" s="114"/>
      <c r="AM57" s="114"/>
      <c r="AN57" s="114"/>
      <c r="AO57" s="114"/>
      <c r="AP57" s="114"/>
      <c r="AQ57" s="114"/>
      <c r="AR57" s="114"/>
      <c r="AS57" s="114"/>
      <c r="AT57" s="114"/>
      <c r="AU57" s="114"/>
      <c r="AV57" s="114"/>
      <c r="AW57" s="114"/>
      <c r="AX57" s="114"/>
      <c r="AY57" s="114"/>
      <c r="AZ57" s="114"/>
      <c r="BA57" s="114"/>
      <c r="BB57" s="114"/>
      <c r="BC57" s="114"/>
      <c r="BD57" s="114"/>
      <c r="BE57" s="114"/>
      <c r="BF57" s="67"/>
      <c r="BH57" s="166"/>
    </row>
    <row r="58" spans="1:61" s="72" customFormat="1" ht="38.25" customHeight="1" x14ac:dyDescent="0.25">
      <c r="A58" s="69"/>
      <c r="B58" s="31" t="s">
        <v>52</v>
      </c>
      <c r="C58" s="70"/>
      <c r="D58" s="71"/>
      <c r="E58" s="75" t="s">
        <v>32</v>
      </c>
      <c r="F58" s="46">
        <f>SUM(F54:F55)</f>
        <v>0</v>
      </c>
      <c r="G58" s="46">
        <f t="shared" ref="G58" si="8">SUM(G54:G55)</f>
        <v>0</v>
      </c>
      <c r="H58" s="46">
        <f t="shared" ref="H58" si="9">SUM(H54:H55)</f>
        <v>0</v>
      </c>
      <c r="I58" s="46">
        <f t="shared" ref="I58" si="10">SUM(I54:I55)</f>
        <v>0</v>
      </c>
      <c r="J58" s="46">
        <f t="shared" ref="J58" si="11">SUM(J54:J55)</f>
        <v>0</v>
      </c>
      <c r="K58" s="46">
        <f t="shared" ref="K58" si="12">SUM(K54:K55)</f>
        <v>0</v>
      </c>
      <c r="L58" s="46">
        <f t="shared" ref="L58" si="13">SUM(L54:L55)</f>
        <v>0</v>
      </c>
      <c r="M58" s="46">
        <f t="shared" ref="M58" si="14">SUM(M54:M55)</f>
        <v>0</v>
      </c>
      <c r="N58" s="46">
        <f t="shared" ref="N58" si="15">SUM(N54:N55)</f>
        <v>0</v>
      </c>
      <c r="O58" s="46">
        <f t="shared" ref="O58" si="16">SUM(O54:O55)</f>
        <v>0</v>
      </c>
      <c r="P58" s="46">
        <f t="shared" ref="P58" si="17">SUM(P54:P55)</f>
        <v>0</v>
      </c>
      <c r="Q58" s="46">
        <f t="shared" ref="Q58" si="18">SUM(Q54:Q55)</f>
        <v>0</v>
      </c>
      <c r="R58" s="46">
        <f t="shared" ref="R58" si="19">SUM(R54:R55)</f>
        <v>0</v>
      </c>
      <c r="S58" s="46">
        <f t="shared" ref="S58" si="20">SUM(S54:S55)</f>
        <v>0</v>
      </c>
      <c r="T58" s="46">
        <f t="shared" ref="T58" si="21">SUM(T54:T55)</f>
        <v>0</v>
      </c>
      <c r="U58" s="46">
        <f t="shared" ref="U58" si="22">SUM(U54:U55)</f>
        <v>0</v>
      </c>
      <c r="V58" s="46">
        <f t="shared" ref="V58" si="23">SUM(V54:V55)</f>
        <v>0</v>
      </c>
      <c r="W58" s="46">
        <f t="shared" ref="W58" si="24">SUM(W54:W55)</f>
        <v>0</v>
      </c>
      <c r="X58" s="46">
        <f t="shared" ref="X58" si="25">SUM(X54:X55)</f>
        <v>0</v>
      </c>
      <c r="Y58" s="46">
        <f t="shared" ref="Y58" si="26">SUM(Y54:Y55)</f>
        <v>0</v>
      </c>
      <c r="Z58" s="46">
        <f t="shared" ref="Z58" si="27">SUM(Z54:Z55)</f>
        <v>0</v>
      </c>
      <c r="AA58" s="46">
        <f t="shared" ref="AA58" si="28">SUM(AA54:AA55)</f>
        <v>0</v>
      </c>
      <c r="AB58" s="46">
        <f t="shared" ref="AB58" si="29">SUM(AB54:AB55)</f>
        <v>0</v>
      </c>
      <c r="AC58" s="46">
        <f t="shared" ref="AC58" si="30">SUM(AC54:AC55)</f>
        <v>0</v>
      </c>
      <c r="AD58" s="46">
        <f t="shared" ref="AD58" si="31">SUM(AD54:AD55)</f>
        <v>0</v>
      </c>
      <c r="AE58" s="46">
        <f t="shared" ref="AE58" si="32">SUM(AE54:AE55)</f>
        <v>0</v>
      </c>
      <c r="AF58" s="46">
        <f t="shared" ref="AF58" si="33">SUM(AF54:AF55)</f>
        <v>0</v>
      </c>
      <c r="AG58" s="46">
        <f t="shared" ref="AG58" si="34">SUM(AG54:AG55)</f>
        <v>0</v>
      </c>
      <c r="AH58" s="46">
        <f t="shared" ref="AH58" si="35">SUM(AH54:AH55)</f>
        <v>0</v>
      </c>
      <c r="AI58" s="46">
        <f t="shared" ref="AI58" si="36">SUM(AI54:AI55)</f>
        <v>0</v>
      </c>
      <c r="AJ58" s="46">
        <f t="shared" ref="AJ58" si="37">SUM(AJ54:AJ55)</f>
        <v>0</v>
      </c>
      <c r="AK58" s="46">
        <f t="shared" ref="AK58" si="38">SUM(AK54:AK55)</f>
        <v>0</v>
      </c>
      <c r="AL58" s="46">
        <f t="shared" ref="AL58" si="39">SUM(AL54:AL55)</f>
        <v>0</v>
      </c>
      <c r="AM58" s="46">
        <f t="shared" ref="AM58" si="40">SUM(AM54:AM55)</f>
        <v>0</v>
      </c>
      <c r="AN58" s="46">
        <f t="shared" ref="AN58" si="41">SUM(AN54:AN55)</f>
        <v>0</v>
      </c>
      <c r="AO58" s="46">
        <f t="shared" ref="AO58" si="42">SUM(AO54:AO55)</f>
        <v>0</v>
      </c>
      <c r="AP58" s="46">
        <f t="shared" ref="AP58" si="43">SUM(AP54:AP55)</f>
        <v>0</v>
      </c>
      <c r="AQ58" s="46">
        <f t="shared" ref="AQ58" si="44">SUM(AQ54:AQ55)</f>
        <v>0</v>
      </c>
      <c r="AR58" s="46">
        <f t="shared" ref="AR58" si="45">SUM(AR54:AR55)</f>
        <v>0</v>
      </c>
      <c r="AS58" s="46">
        <f t="shared" ref="AS58" si="46">SUM(AS54:AS55)</f>
        <v>0</v>
      </c>
      <c r="AT58" s="46">
        <f t="shared" ref="AT58" si="47">SUM(AT54:AT55)</f>
        <v>0</v>
      </c>
      <c r="AU58" s="46">
        <f t="shared" ref="AU58" si="48">SUM(AU54:AU55)</f>
        <v>0</v>
      </c>
      <c r="AV58" s="46">
        <f t="shared" ref="AV58" si="49">SUM(AV54:AV55)</f>
        <v>0</v>
      </c>
      <c r="AW58" s="46">
        <f t="shared" ref="AW58" si="50">SUM(AW54:AW55)</f>
        <v>0</v>
      </c>
      <c r="AX58" s="46">
        <f t="shared" ref="AX58" si="51">SUM(AX54:AX55)</f>
        <v>0</v>
      </c>
      <c r="AY58" s="46">
        <f t="shared" ref="AY58" si="52">SUM(AY54:AY55)</f>
        <v>0</v>
      </c>
      <c r="AZ58" s="46">
        <f t="shared" ref="AZ58" si="53">SUM(AZ54:AZ55)</f>
        <v>0</v>
      </c>
      <c r="BA58" s="46">
        <f t="shared" ref="BA58" si="54">SUM(BA54:BA55)</f>
        <v>0</v>
      </c>
      <c r="BB58" s="46">
        <f t="shared" ref="BB58" si="55">SUM(BB54:BB55)</f>
        <v>0</v>
      </c>
      <c r="BC58" s="46">
        <f t="shared" ref="BC58" si="56">SUM(BC54:BC55)</f>
        <v>0</v>
      </c>
      <c r="BD58" s="46">
        <f t="shared" ref="BD58" si="57">SUM(BD54:BD55)</f>
        <v>0</v>
      </c>
      <c r="BE58" s="118">
        <f t="shared" ref="BE58" si="58">SUM(BE54:BE55)</f>
        <v>0</v>
      </c>
      <c r="BF58" s="95">
        <f t="shared" si="3"/>
        <v>0</v>
      </c>
      <c r="BG58" s="69"/>
      <c r="BH58" s="124" t="s">
        <v>52</v>
      </c>
      <c r="BI58" s="69"/>
    </row>
    <row r="59" spans="1:61" s="72" customFormat="1" ht="32.25" customHeight="1" x14ac:dyDescent="0.25">
      <c r="A59" s="69"/>
      <c r="B59" s="69"/>
      <c r="C59" s="69"/>
      <c r="D59" s="73"/>
      <c r="E59" s="76" t="s">
        <v>56</v>
      </c>
      <c r="F59" s="119">
        <f>$D$13</f>
        <v>40</v>
      </c>
      <c r="G59" s="119">
        <f t="shared" ref="G59:BE59" si="59">$D$13</f>
        <v>40</v>
      </c>
      <c r="H59" s="119">
        <f t="shared" si="59"/>
        <v>40</v>
      </c>
      <c r="I59" s="119">
        <f t="shared" si="59"/>
        <v>40</v>
      </c>
      <c r="J59" s="119">
        <f t="shared" si="59"/>
        <v>40</v>
      </c>
      <c r="K59" s="119">
        <f t="shared" si="59"/>
        <v>40</v>
      </c>
      <c r="L59" s="119">
        <f t="shared" si="59"/>
        <v>40</v>
      </c>
      <c r="M59" s="119">
        <f t="shared" si="59"/>
        <v>40</v>
      </c>
      <c r="N59" s="119">
        <f t="shared" si="59"/>
        <v>40</v>
      </c>
      <c r="O59" s="119">
        <f t="shared" si="59"/>
        <v>40</v>
      </c>
      <c r="P59" s="119">
        <f t="shared" si="59"/>
        <v>40</v>
      </c>
      <c r="Q59" s="119">
        <f t="shared" si="59"/>
        <v>40</v>
      </c>
      <c r="R59" s="119">
        <f t="shared" si="59"/>
        <v>40</v>
      </c>
      <c r="S59" s="119">
        <f t="shared" si="59"/>
        <v>40</v>
      </c>
      <c r="T59" s="119">
        <f t="shared" si="59"/>
        <v>40</v>
      </c>
      <c r="U59" s="119">
        <f t="shared" si="59"/>
        <v>40</v>
      </c>
      <c r="V59" s="119">
        <f t="shared" si="59"/>
        <v>40</v>
      </c>
      <c r="W59" s="119">
        <f t="shared" si="59"/>
        <v>40</v>
      </c>
      <c r="X59" s="119">
        <f t="shared" si="59"/>
        <v>40</v>
      </c>
      <c r="Y59" s="119">
        <f t="shared" si="59"/>
        <v>40</v>
      </c>
      <c r="Z59" s="119">
        <f t="shared" si="59"/>
        <v>40</v>
      </c>
      <c r="AA59" s="119">
        <f t="shared" si="59"/>
        <v>40</v>
      </c>
      <c r="AB59" s="119">
        <f t="shared" si="59"/>
        <v>40</v>
      </c>
      <c r="AC59" s="119">
        <f t="shared" si="59"/>
        <v>40</v>
      </c>
      <c r="AD59" s="119">
        <f t="shared" si="59"/>
        <v>40</v>
      </c>
      <c r="AE59" s="119">
        <f t="shared" si="59"/>
        <v>40</v>
      </c>
      <c r="AF59" s="119">
        <f t="shared" si="59"/>
        <v>40</v>
      </c>
      <c r="AG59" s="119">
        <f t="shared" si="59"/>
        <v>40</v>
      </c>
      <c r="AH59" s="119">
        <f t="shared" si="59"/>
        <v>40</v>
      </c>
      <c r="AI59" s="119">
        <f t="shared" si="59"/>
        <v>40</v>
      </c>
      <c r="AJ59" s="119">
        <f t="shared" si="59"/>
        <v>40</v>
      </c>
      <c r="AK59" s="119">
        <f t="shared" si="59"/>
        <v>40</v>
      </c>
      <c r="AL59" s="119">
        <f t="shared" si="59"/>
        <v>40</v>
      </c>
      <c r="AM59" s="119">
        <f t="shared" si="59"/>
        <v>40</v>
      </c>
      <c r="AN59" s="119">
        <f t="shared" si="59"/>
        <v>40</v>
      </c>
      <c r="AO59" s="119">
        <f t="shared" si="59"/>
        <v>40</v>
      </c>
      <c r="AP59" s="119">
        <f t="shared" si="59"/>
        <v>40</v>
      </c>
      <c r="AQ59" s="119">
        <f t="shared" si="59"/>
        <v>40</v>
      </c>
      <c r="AR59" s="119">
        <f t="shared" si="59"/>
        <v>40</v>
      </c>
      <c r="AS59" s="119">
        <f t="shared" si="59"/>
        <v>40</v>
      </c>
      <c r="AT59" s="119">
        <f t="shared" si="59"/>
        <v>40</v>
      </c>
      <c r="AU59" s="119">
        <f t="shared" si="59"/>
        <v>40</v>
      </c>
      <c r="AV59" s="119">
        <f t="shared" si="59"/>
        <v>40</v>
      </c>
      <c r="AW59" s="119">
        <f t="shared" si="59"/>
        <v>40</v>
      </c>
      <c r="AX59" s="119">
        <f t="shared" si="59"/>
        <v>40</v>
      </c>
      <c r="AY59" s="119">
        <f t="shared" si="59"/>
        <v>40</v>
      </c>
      <c r="AZ59" s="119">
        <f t="shared" si="59"/>
        <v>40</v>
      </c>
      <c r="BA59" s="119">
        <f t="shared" si="59"/>
        <v>40</v>
      </c>
      <c r="BB59" s="119">
        <f t="shared" si="59"/>
        <v>40</v>
      </c>
      <c r="BC59" s="119">
        <f t="shared" si="59"/>
        <v>40</v>
      </c>
      <c r="BD59" s="119">
        <f t="shared" si="59"/>
        <v>40</v>
      </c>
      <c r="BE59" s="120">
        <f t="shared" si="59"/>
        <v>40</v>
      </c>
      <c r="BF59" s="67">
        <f t="shared" si="3"/>
        <v>2080</v>
      </c>
      <c r="BG59" s="69"/>
      <c r="BI59" s="69"/>
    </row>
    <row r="60" spans="1:61" s="72" customFormat="1" ht="32.25" customHeight="1" x14ac:dyDescent="0.25">
      <c r="A60" s="69"/>
      <c r="B60" s="69"/>
      <c r="C60" s="69"/>
      <c r="D60" s="73"/>
      <c r="E60" s="76" t="s">
        <v>33</v>
      </c>
      <c r="F60" s="121">
        <f>F59</f>
        <v>40</v>
      </c>
      <c r="G60" s="55">
        <f>F60+G59</f>
        <v>80</v>
      </c>
      <c r="H60" s="55">
        <f t="shared" ref="H60:BE60" si="60">G60+H59</f>
        <v>120</v>
      </c>
      <c r="I60" s="55">
        <f t="shared" si="60"/>
        <v>160</v>
      </c>
      <c r="J60" s="55">
        <f t="shared" si="60"/>
        <v>200</v>
      </c>
      <c r="K60" s="55">
        <f t="shared" si="60"/>
        <v>240</v>
      </c>
      <c r="L60" s="55">
        <f t="shared" si="60"/>
        <v>280</v>
      </c>
      <c r="M60" s="55">
        <f t="shared" si="60"/>
        <v>320</v>
      </c>
      <c r="N60" s="55">
        <f t="shared" si="60"/>
        <v>360</v>
      </c>
      <c r="O60" s="55">
        <f t="shared" si="60"/>
        <v>400</v>
      </c>
      <c r="P60" s="55">
        <f t="shared" si="60"/>
        <v>440</v>
      </c>
      <c r="Q60" s="55">
        <f t="shared" si="60"/>
        <v>480</v>
      </c>
      <c r="R60" s="55">
        <f t="shared" si="60"/>
        <v>520</v>
      </c>
      <c r="S60" s="55">
        <f t="shared" si="60"/>
        <v>560</v>
      </c>
      <c r="T60" s="55">
        <f t="shared" si="60"/>
        <v>600</v>
      </c>
      <c r="U60" s="55">
        <f t="shared" si="60"/>
        <v>640</v>
      </c>
      <c r="V60" s="55">
        <f t="shared" si="60"/>
        <v>680</v>
      </c>
      <c r="W60" s="55">
        <f t="shared" si="60"/>
        <v>720</v>
      </c>
      <c r="X60" s="55">
        <f t="shared" si="60"/>
        <v>760</v>
      </c>
      <c r="Y60" s="55">
        <f t="shared" si="60"/>
        <v>800</v>
      </c>
      <c r="Z60" s="55">
        <f t="shared" si="60"/>
        <v>840</v>
      </c>
      <c r="AA60" s="55">
        <f t="shared" si="60"/>
        <v>880</v>
      </c>
      <c r="AB60" s="55">
        <f t="shared" si="60"/>
        <v>920</v>
      </c>
      <c r="AC60" s="55">
        <f t="shared" si="60"/>
        <v>960</v>
      </c>
      <c r="AD60" s="55">
        <f t="shared" si="60"/>
        <v>1000</v>
      </c>
      <c r="AE60" s="55">
        <f t="shared" si="60"/>
        <v>1040</v>
      </c>
      <c r="AF60" s="55">
        <f t="shared" si="60"/>
        <v>1080</v>
      </c>
      <c r="AG60" s="55">
        <f t="shared" si="60"/>
        <v>1120</v>
      </c>
      <c r="AH60" s="55">
        <f t="shared" si="60"/>
        <v>1160</v>
      </c>
      <c r="AI60" s="55">
        <f t="shared" si="60"/>
        <v>1200</v>
      </c>
      <c r="AJ60" s="55">
        <f t="shared" si="60"/>
        <v>1240</v>
      </c>
      <c r="AK60" s="55">
        <f t="shared" si="60"/>
        <v>1280</v>
      </c>
      <c r="AL60" s="55">
        <f t="shared" si="60"/>
        <v>1320</v>
      </c>
      <c r="AM60" s="55">
        <f t="shared" si="60"/>
        <v>1360</v>
      </c>
      <c r="AN60" s="55">
        <f t="shared" si="60"/>
        <v>1400</v>
      </c>
      <c r="AO60" s="55">
        <f t="shared" si="60"/>
        <v>1440</v>
      </c>
      <c r="AP60" s="55">
        <f t="shared" si="60"/>
        <v>1480</v>
      </c>
      <c r="AQ60" s="55">
        <f t="shared" si="60"/>
        <v>1520</v>
      </c>
      <c r="AR60" s="55">
        <f t="shared" si="60"/>
        <v>1560</v>
      </c>
      <c r="AS60" s="55">
        <f t="shared" si="60"/>
        <v>1600</v>
      </c>
      <c r="AT60" s="55">
        <f t="shared" si="60"/>
        <v>1640</v>
      </c>
      <c r="AU60" s="55">
        <f t="shared" si="60"/>
        <v>1680</v>
      </c>
      <c r="AV60" s="55">
        <f t="shared" si="60"/>
        <v>1720</v>
      </c>
      <c r="AW60" s="55">
        <f t="shared" si="60"/>
        <v>1760</v>
      </c>
      <c r="AX60" s="55">
        <f t="shared" si="60"/>
        <v>1800</v>
      </c>
      <c r="AY60" s="55">
        <f t="shared" si="60"/>
        <v>1840</v>
      </c>
      <c r="AZ60" s="55">
        <f t="shared" si="60"/>
        <v>1880</v>
      </c>
      <c r="BA60" s="55">
        <f t="shared" si="60"/>
        <v>1920</v>
      </c>
      <c r="BB60" s="55">
        <f t="shared" si="60"/>
        <v>1960</v>
      </c>
      <c r="BC60" s="55">
        <f t="shared" si="60"/>
        <v>2000</v>
      </c>
      <c r="BD60" s="55">
        <f t="shared" si="60"/>
        <v>2040</v>
      </c>
      <c r="BE60" s="122">
        <f t="shared" si="60"/>
        <v>2080</v>
      </c>
      <c r="BF60" s="67">
        <f t="shared" si="3"/>
        <v>55120</v>
      </c>
      <c r="BG60" s="69"/>
      <c r="BI60" s="69"/>
    </row>
    <row r="61" spans="1:61" s="72" customFormat="1" ht="32.25" customHeight="1" x14ac:dyDescent="0.25">
      <c r="A61" s="69"/>
      <c r="B61" s="69"/>
      <c r="C61" s="69"/>
      <c r="D61" s="74"/>
      <c r="E61" s="76" t="s">
        <v>53</v>
      </c>
      <c r="F61" s="121">
        <f>F37+F43+F48+F56</f>
        <v>0</v>
      </c>
      <c r="G61" s="121">
        <f t="shared" ref="G61:BE61" si="61">G37+G43+G48+G56</f>
        <v>0</v>
      </c>
      <c r="H61" s="121">
        <f t="shared" si="61"/>
        <v>0</v>
      </c>
      <c r="I61" s="121">
        <f t="shared" si="61"/>
        <v>0</v>
      </c>
      <c r="J61" s="121">
        <f t="shared" si="61"/>
        <v>0</v>
      </c>
      <c r="K61" s="121">
        <f t="shared" si="61"/>
        <v>0</v>
      </c>
      <c r="L61" s="121">
        <f t="shared" si="61"/>
        <v>0</v>
      </c>
      <c r="M61" s="121">
        <f t="shared" si="61"/>
        <v>0</v>
      </c>
      <c r="N61" s="121">
        <f t="shared" si="61"/>
        <v>0</v>
      </c>
      <c r="O61" s="121">
        <f t="shared" si="61"/>
        <v>0</v>
      </c>
      <c r="P61" s="121">
        <f t="shared" si="61"/>
        <v>0</v>
      </c>
      <c r="Q61" s="121">
        <f t="shared" si="61"/>
        <v>0</v>
      </c>
      <c r="R61" s="121">
        <f t="shared" si="61"/>
        <v>0</v>
      </c>
      <c r="S61" s="121">
        <f t="shared" si="61"/>
        <v>0</v>
      </c>
      <c r="T61" s="121">
        <f t="shared" si="61"/>
        <v>0</v>
      </c>
      <c r="U61" s="121">
        <f t="shared" si="61"/>
        <v>0</v>
      </c>
      <c r="V61" s="121">
        <f t="shared" si="61"/>
        <v>0</v>
      </c>
      <c r="W61" s="121">
        <f t="shared" si="61"/>
        <v>0</v>
      </c>
      <c r="X61" s="121">
        <f t="shared" si="61"/>
        <v>0</v>
      </c>
      <c r="Y61" s="121">
        <f t="shared" si="61"/>
        <v>0</v>
      </c>
      <c r="Z61" s="121">
        <f t="shared" si="61"/>
        <v>0</v>
      </c>
      <c r="AA61" s="121">
        <f t="shared" si="61"/>
        <v>0</v>
      </c>
      <c r="AB61" s="121">
        <f t="shared" si="61"/>
        <v>0</v>
      </c>
      <c r="AC61" s="121">
        <f t="shared" si="61"/>
        <v>0</v>
      </c>
      <c r="AD61" s="121">
        <f t="shared" si="61"/>
        <v>0</v>
      </c>
      <c r="AE61" s="121">
        <f t="shared" si="61"/>
        <v>0</v>
      </c>
      <c r="AF61" s="121">
        <f t="shared" si="61"/>
        <v>0</v>
      </c>
      <c r="AG61" s="121">
        <f t="shared" si="61"/>
        <v>0</v>
      </c>
      <c r="AH61" s="121">
        <f t="shared" si="61"/>
        <v>0</v>
      </c>
      <c r="AI61" s="121">
        <f t="shared" si="61"/>
        <v>0</v>
      </c>
      <c r="AJ61" s="121">
        <f t="shared" si="61"/>
        <v>0</v>
      </c>
      <c r="AK61" s="121">
        <f t="shared" si="61"/>
        <v>0</v>
      </c>
      <c r="AL61" s="121">
        <f t="shared" si="61"/>
        <v>0</v>
      </c>
      <c r="AM61" s="121">
        <f t="shared" si="61"/>
        <v>0</v>
      </c>
      <c r="AN61" s="121">
        <f t="shared" si="61"/>
        <v>0</v>
      </c>
      <c r="AO61" s="121">
        <f t="shared" si="61"/>
        <v>0</v>
      </c>
      <c r="AP61" s="121">
        <f t="shared" si="61"/>
        <v>0</v>
      </c>
      <c r="AQ61" s="121">
        <f t="shared" si="61"/>
        <v>0</v>
      </c>
      <c r="AR61" s="121">
        <f t="shared" si="61"/>
        <v>0</v>
      </c>
      <c r="AS61" s="121">
        <f t="shared" si="61"/>
        <v>0</v>
      </c>
      <c r="AT61" s="121">
        <f t="shared" si="61"/>
        <v>0</v>
      </c>
      <c r="AU61" s="121">
        <f t="shared" si="61"/>
        <v>0</v>
      </c>
      <c r="AV61" s="121">
        <f t="shared" si="61"/>
        <v>0</v>
      </c>
      <c r="AW61" s="121">
        <f t="shared" si="61"/>
        <v>0</v>
      </c>
      <c r="AX61" s="121">
        <f t="shared" si="61"/>
        <v>0</v>
      </c>
      <c r="AY61" s="121">
        <f t="shared" si="61"/>
        <v>0</v>
      </c>
      <c r="AZ61" s="121">
        <f t="shared" si="61"/>
        <v>0</v>
      </c>
      <c r="BA61" s="121">
        <f t="shared" si="61"/>
        <v>0</v>
      </c>
      <c r="BB61" s="121">
        <f t="shared" si="61"/>
        <v>0</v>
      </c>
      <c r="BC61" s="121">
        <f t="shared" si="61"/>
        <v>0</v>
      </c>
      <c r="BD61" s="121">
        <f t="shared" si="61"/>
        <v>0</v>
      </c>
      <c r="BE61" s="121">
        <f t="shared" si="61"/>
        <v>0</v>
      </c>
      <c r="BF61" s="67">
        <f t="shared" si="3"/>
        <v>0</v>
      </c>
      <c r="BG61" s="69"/>
      <c r="BI61" s="69"/>
    </row>
    <row r="62" spans="1:61" s="72" customFormat="1" ht="32.25" customHeight="1" x14ac:dyDescent="0.25">
      <c r="A62" s="69"/>
      <c r="B62" s="69"/>
      <c r="C62" s="69"/>
      <c r="D62" s="74"/>
      <c r="E62" s="76" t="s">
        <v>57</v>
      </c>
      <c r="F62" s="121">
        <f>F61</f>
        <v>0</v>
      </c>
      <c r="G62" s="55">
        <f>F62+G61</f>
        <v>0</v>
      </c>
      <c r="H62" s="55">
        <f t="shared" ref="H62:BD62" si="62">G62+H61</f>
        <v>0</v>
      </c>
      <c r="I62" s="55">
        <f t="shared" si="62"/>
        <v>0</v>
      </c>
      <c r="J62" s="55">
        <f t="shared" si="62"/>
        <v>0</v>
      </c>
      <c r="K62" s="55">
        <f t="shared" si="62"/>
        <v>0</v>
      </c>
      <c r="L62" s="55">
        <f t="shared" si="62"/>
        <v>0</v>
      </c>
      <c r="M62" s="55">
        <f t="shared" si="62"/>
        <v>0</v>
      </c>
      <c r="N62" s="55">
        <f t="shared" si="62"/>
        <v>0</v>
      </c>
      <c r="O62" s="55">
        <f t="shared" si="62"/>
        <v>0</v>
      </c>
      <c r="P62" s="55">
        <f t="shared" si="62"/>
        <v>0</v>
      </c>
      <c r="Q62" s="55">
        <f t="shared" si="62"/>
        <v>0</v>
      </c>
      <c r="R62" s="55">
        <f t="shared" si="62"/>
        <v>0</v>
      </c>
      <c r="S62" s="55">
        <f t="shared" si="62"/>
        <v>0</v>
      </c>
      <c r="T62" s="55">
        <f t="shared" si="62"/>
        <v>0</v>
      </c>
      <c r="U62" s="55">
        <f t="shared" si="62"/>
        <v>0</v>
      </c>
      <c r="V62" s="55">
        <f t="shared" si="62"/>
        <v>0</v>
      </c>
      <c r="W62" s="55">
        <f t="shared" si="62"/>
        <v>0</v>
      </c>
      <c r="X62" s="55">
        <f t="shared" si="62"/>
        <v>0</v>
      </c>
      <c r="Y62" s="55">
        <f t="shared" si="62"/>
        <v>0</v>
      </c>
      <c r="Z62" s="55">
        <f t="shared" si="62"/>
        <v>0</v>
      </c>
      <c r="AA62" s="55">
        <f t="shared" si="62"/>
        <v>0</v>
      </c>
      <c r="AB62" s="55">
        <f t="shared" si="62"/>
        <v>0</v>
      </c>
      <c r="AC62" s="55">
        <f t="shared" si="62"/>
        <v>0</v>
      </c>
      <c r="AD62" s="55">
        <f t="shared" si="62"/>
        <v>0</v>
      </c>
      <c r="AE62" s="55">
        <f t="shared" si="62"/>
        <v>0</v>
      </c>
      <c r="AF62" s="55">
        <f t="shared" si="62"/>
        <v>0</v>
      </c>
      <c r="AG62" s="55">
        <f t="shared" si="62"/>
        <v>0</v>
      </c>
      <c r="AH62" s="55">
        <f t="shared" si="62"/>
        <v>0</v>
      </c>
      <c r="AI62" s="55">
        <f t="shared" si="62"/>
        <v>0</v>
      </c>
      <c r="AJ62" s="55">
        <f t="shared" si="62"/>
        <v>0</v>
      </c>
      <c r="AK62" s="55">
        <f t="shared" si="62"/>
        <v>0</v>
      </c>
      <c r="AL62" s="55">
        <f t="shared" si="62"/>
        <v>0</v>
      </c>
      <c r="AM62" s="55">
        <f t="shared" si="62"/>
        <v>0</v>
      </c>
      <c r="AN62" s="55">
        <f t="shared" si="62"/>
        <v>0</v>
      </c>
      <c r="AO62" s="55">
        <f t="shared" si="62"/>
        <v>0</v>
      </c>
      <c r="AP62" s="55">
        <f t="shared" si="62"/>
        <v>0</v>
      </c>
      <c r="AQ62" s="55">
        <f t="shared" si="62"/>
        <v>0</v>
      </c>
      <c r="AR62" s="55">
        <f t="shared" si="62"/>
        <v>0</v>
      </c>
      <c r="AS62" s="55">
        <f t="shared" si="62"/>
        <v>0</v>
      </c>
      <c r="AT62" s="55">
        <f t="shared" si="62"/>
        <v>0</v>
      </c>
      <c r="AU62" s="55">
        <f t="shared" si="62"/>
        <v>0</v>
      </c>
      <c r="AV62" s="55">
        <f t="shared" si="62"/>
        <v>0</v>
      </c>
      <c r="AW62" s="55">
        <f t="shared" si="62"/>
        <v>0</v>
      </c>
      <c r="AX62" s="55">
        <f t="shared" si="62"/>
        <v>0</v>
      </c>
      <c r="AY62" s="55">
        <f t="shared" si="62"/>
        <v>0</v>
      </c>
      <c r="AZ62" s="55">
        <f t="shared" si="62"/>
        <v>0</v>
      </c>
      <c r="BA62" s="55">
        <f t="shared" si="62"/>
        <v>0</v>
      </c>
      <c r="BB62" s="55">
        <f t="shared" si="62"/>
        <v>0</v>
      </c>
      <c r="BC62" s="55">
        <f t="shared" si="62"/>
        <v>0</v>
      </c>
      <c r="BD62" s="55">
        <f t="shared" si="62"/>
        <v>0</v>
      </c>
      <c r="BE62" s="55">
        <f>BD62+BE61</f>
        <v>0</v>
      </c>
      <c r="BF62" s="67">
        <f t="shared" si="3"/>
        <v>0</v>
      </c>
      <c r="BG62" s="69"/>
      <c r="BI62" s="69"/>
    </row>
    <row r="63" spans="1:61" s="72" customFormat="1" ht="32.25" customHeight="1" x14ac:dyDescent="0.25">
      <c r="A63" s="69"/>
      <c r="B63" s="69"/>
      <c r="C63" s="69"/>
      <c r="D63" s="73"/>
      <c r="E63" s="76" t="s">
        <v>8</v>
      </c>
      <c r="F63" s="121">
        <f>F62-F60</f>
        <v>-40</v>
      </c>
      <c r="G63" s="121">
        <f t="shared" ref="G63:BC63" si="63">G62-G60</f>
        <v>-80</v>
      </c>
      <c r="H63" s="121">
        <f t="shared" si="63"/>
        <v>-120</v>
      </c>
      <c r="I63" s="121">
        <f t="shared" si="63"/>
        <v>-160</v>
      </c>
      <c r="J63" s="121">
        <f t="shared" si="63"/>
        <v>-200</v>
      </c>
      <c r="K63" s="121">
        <f t="shared" si="63"/>
        <v>-240</v>
      </c>
      <c r="L63" s="121">
        <f t="shared" si="63"/>
        <v>-280</v>
      </c>
      <c r="M63" s="121">
        <f t="shared" si="63"/>
        <v>-320</v>
      </c>
      <c r="N63" s="121">
        <f t="shared" si="63"/>
        <v>-360</v>
      </c>
      <c r="O63" s="121">
        <f t="shared" si="63"/>
        <v>-400</v>
      </c>
      <c r="P63" s="121">
        <f t="shared" si="63"/>
        <v>-440</v>
      </c>
      <c r="Q63" s="121">
        <f t="shared" si="63"/>
        <v>-480</v>
      </c>
      <c r="R63" s="121">
        <f t="shared" si="63"/>
        <v>-520</v>
      </c>
      <c r="S63" s="121">
        <f t="shared" si="63"/>
        <v>-560</v>
      </c>
      <c r="T63" s="121">
        <f t="shared" si="63"/>
        <v>-600</v>
      </c>
      <c r="U63" s="121">
        <f t="shared" si="63"/>
        <v>-640</v>
      </c>
      <c r="V63" s="121">
        <f t="shared" si="63"/>
        <v>-680</v>
      </c>
      <c r="W63" s="121">
        <f t="shared" si="63"/>
        <v>-720</v>
      </c>
      <c r="X63" s="121">
        <f t="shared" si="63"/>
        <v>-760</v>
      </c>
      <c r="Y63" s="121">
        <f t="shared" si="63"/>
        <v>-800</v>
      </c>
      <c r="Z63" s="121">
        <f t="shared" si="63"/>
        <v>-840</v>
      </c>
      <c r="AA63" s="121">
        <f t="shared" si="63"/>
        <v>-880</v>
      </c>
      <c r="AB63" s="121">
        <f t="shared" si="63"/>
        <v>-920</v>
      </c>
      <c r="AC63" s="121">
        <f t="shared" si="63"/>
        <v>-960</v>
      </c>
      <c r="AD63" s="121">
        <f t="shared" si="63"/>
        <v>-1000</v>
      </c>
      <c r="AE63" s="121">
        <f t="shared" si="63"/>
        <v>-1040</v>
      </c>
      <c r="AF63" s="121">
        <f t="shared" si="63"/>
        <v>-1080</v>
      </c>
      <c r="AG63" s="121">
        <f t="shared" si="63"/>
        <v>-1120</v>
      </c>
      <c r="AH63" s="121">
        <f t="shared" si="63"/>
        <v>-1160</v>
      </c>
      <c r="AI63" s="121">
        <f t="shared" si="63"/>
        <v>-1200</v>
      </c>
      <c r="AJ63" s="121">
        <f t="shared" si="63"/>
        <v>-1240</v>
      </c>
      <c r="AK63" s="121">
        <f t="shared" si="63"/>
        <v>-1280</v>
      </c>
      <c r="AL63" s="121">
        <f t="shared" si="63"/>
        <v>-1320</v>
      </c>
      <c r="AM63" s="121">
        <f t="shared" si="63"/>
        <v>-1360</v>
      </c>
      <c r="AN63" s="121">
        <f t="shared" si="63"/>
        <v>-1400</v>
      </c>
      <c r="AO63" s="121">
        <f t="shared" si="63"/>
        <v>-1440</v>
      </c>
      <c r="AP63" s="121">
        <f t="shared" si="63"/>
        <v>-1480</v>
      </c>
      <c r="AQ63" s="121">
        <f t="shared" si="63"/>
        <v>-1520</v>
      </c>
      <c r="AR63" s="121">
        <f t="shared" si="63"/>
        <v>-1560</v>
      </c>
      <c r="AS63" s="121">
        <f t="shared" si="63"/>
        <v>-1600</v>
      </c>
      <c r="AT63" s="121">
        <f t="shared" si="63"/>
        <v>-1640</v>
      </c>
      <c r="AU63" s="121">
        <f t="shared" si="63"/>
        <v>-1680</v>
      </c>
      <c r="AV63" s="121">
        <f t="shared" si="63"/>
        <v>-1720</v>
      </c>
      <c r="AW63" s="121">
        <f t="shared" si="63"/>
        <v>-1760</v>
      </c>
      <c r="AX63" s="121">
        <f t="shared" si="63"/>
        <v>-1800</v>
      </c>
      <c r="AY63" s="121">
        <f t="shared" si="63"/>
        <v>-1840</v>
      </c>
      <c r="AZ63" s="121">
        <f t="shared" si="63"/>
        <v>-1880</v>
      </c>
      <c r="BA63" s="121">
        <f t="shared" si="63"/>
        <v>-1920</v>
      </c>
      <c r="BB63" s="121">
        <f t="shared" si="63"/>
        <v>-1960</v>
      </c>
      <c r="BC63" s="121">
        <f t="shared" si="63"/>
        <v>-2000</v>
      </c>
      <c r="BD63" s="121">
        <f t="shared" ref="BD63" si="64">BD62-BD60</f>
        <v>-2040</v>
      </c>
      <c r="BE63" s="121">
        <f t="shared" ref="BE63" si="65">BE62-BE60</f>
        <v>-2080</v>
      </c>
      <c r="BF63" s="67">
        <f t="shared" si="3"/>
        <v>-55120</v>
      </c>
      <c r="BG63" s="69"/>
      <c r="BI63" s="69"/>
    </row>
    <row r="64" spans="1:61" s="72" customFormat="1" ht="32.25" customHeight="1" thickBot="1" x14ac:dyDescent="0.3">
      <c r="A64" s="69"/>
      <c r="B64" s="69"/>
      <c r="C64" s="69"/>
      <c r="D64" s="73"/>
      <c r="E64" s="76" t="s">
        <v>55</v>
      </c>
      <c r="F64" s="123">
        <f>(F61-F59)/F59</f>
        <v>-1</v>
      </c>
      <c r="G64" s="123">
        <f t="shared" ref="G64:BE64" si="66">(G61-G59)/G59</f>
        <v>-1</v>
      </c>
      <c r="H64" s="123">
        <f t="shared" si="66"/>
        <v>-1</v>
      </c>
      <c r="I64" s="123">
        <f t="shared" si="66"/>
        <v>-1</v>
      </c>
      <c r="J64" s="123">
        <f t="shared" si="66"/>
        <v>-1</v>
      </c>
      <c r="K64" s="123">
        <f t="shared" si="66"/>
        <v>-1</v>
      </c>
      <c r="L64" s="123">
        <f t="shared" si="66"/>
        <v>-1</v>
      </c>
      <c r="M64" s="123">
        <f t="shared" si="66"/>
        <v>-1</v>
      </c>
      <c r="N64" s="123">
        <f t="shared" si="66"/>
        <v>-1</v>
      </c>
      <c r="O64" s="123">
        <f t="shared" si="66"/>
        <v>-1</v>
      </c>
      <c r="P64" s="123">
        <f t="shared" si="66"/>
        <v>-1</v>
      </c>
      <c r="Q64" s="123">
        <f t="shared" si="66"/>
        <v>-1</v>
      </c>
      <c r="R64" s="123">
        <f t="shared" si="66"/>
        <v>-1</v>
      </c>
      <c r="S64" s="123">
        <f t="shared" si="66"/>
        <v>-1</v>
      </c>
      <c r="T64" s="123">
        <f t="shared" si="66"/>
        <v>-1</v>
      </c>
      <c r="U64" s="123">
        <f t="shared" si="66"/>
        <v>-1</v>
      </c>
      <c r="V64" s="123">
        <f t="shared" si="66"/>
        <v>-1</v>
      </c>
      <c r="W64" s="123">
        <f t="shared" si="66"/>
        <v>-1</v>
      </c>
      <c r="X64" s="123">
        <f t="shared" si="66"/>
        <v>-1</v>
      </c>
      <c r="Y64" s="123">
        <f t="shared" si="66"/>
        <v>-1</v>
      </c>
      <c r="Z64" s="123">
        <f t="shared" si="66"/>
        <v>-1</v>
      </c>
      <c r="AA64" s="123">
        <f t="shared" si="66"/>
        <v>-1</v>
      </c>
      <c r="AB64" s="123">
        <f t="shared" si="66"/>
        <v>-1</v>
      </c>
      <c r="AC64" s="123">
        <f t="shared" si="66"/>
        <v>-1</v>
      </c>
      <c r="AD64" s="123">
        <f t="shared" si="66"/>
        <v>-1</v>
      </c>
      <c r="AE64" s="123">
        <f t="shared" si="66"/>
        <v>-1</v>
      </c>
      <c r="AF64" s="123">
        <f t="shared" si="66"/>
        <v>-1</v>
      </c>
      <c r="AG64" s="123">
        <f t="shared" si="66"/>
        <v>-1</v>
      </c>
      <c r="AH64" s="123">
        <f t="shared" si="66"/>
        <v>-1</v>
      </c>
      <c r="AI64" s="123">
        <f t="shared" si="66"/>
        <v>-1</v>
      </c>
      <c r="AJ64" s="123">
        <f t="shared" si="66"/>
        <v>-1</v>
      </c>
      <c r="AK64" s="123">
        <f t="shared" si="66"/>
        <v>-1</v>
      </c>
      <c r="AL64" s="123">
        <f t="shared" si="66"/>
        <v>-1</v>
      </c>
      <c r="AM64" s="123">
        <f t="shared" si="66"/>
        <v>-1</v>
      </c>
      <c r="AN64" s="123">
        <f t="shared" si="66"/>
        <v>-1</v>
      </c>
      <c r="AO64" s="123">
        <f t="shared" si="66"/>
        <v>-1</v>
      </c>
      <c r="AP64" s="123">
        <f t="shared" si="66"/>
        <v>-1</v>
      </c>
      <c r="AQ64" s="123">
        <f t="shared" si="66"/>
        <v>-1</v>
      </c>
      <c r="AR64" s="123">
        <f t="shared" si="66"/>
        <v>-1</v>
      </c>
      <c r="AS64" s="123">
        <f t="shared" si="66"/>
        <v>-1</v>
      </c>
      <c r="AT64" s="123">
        <f t="shared" si="66"/>
        <v>-1</v>
      </c>
      <c r="AU64" s="123">
        <f t="shared" si="66"/>
        <v>-1</v>
      </c>
      <c r="AV64" s="123">
        <f t="shared" si="66"/>
        <v>-1</v>
      </c>
      <c r="AW64" s="123">
        <f t="shared" si="66"/>
        <v>-1</v>
      </c>
      <c r="AX64" s="123">
        <f t="shared" si="66"/>
        <v>-1</v>
      </c>
      <c r="AY64" s="123">
        <f t="shared" si="66"/>
        <v>-1</v>
      </c>
      <c r="AZ64" s="123">
        <f t="shared" si="66"/>
        <v>-1</v>
      </c>
      <c r="BA64" s="123">
        <f t="shared" si="66"/>
        <v>-1</v>
      </c>
      <c r="BB64" s="123">
        <f t="shared" si="66"/>
        <v>-1</v>
      </c>
      <c r="BC64" s="123">
        <f t="shared" si="66"/>
        <v>-1</v>
      </c>
      <c r="BD64" s="123">
        <f t="shared" si="66"/>
        <v>-1</v>
      </c>
      <c r="BE64" s="123">
        <f t="shared" si="66"/>
        <v>-1</v>
      </c>
      <c r="BF64" s="68"/>
      <c r="BG64" s="69"/>
      <c r="BI64" s="69"/>
    </row>
    <row r="65" spans="1:61" s="72" customFormat="1" ht="32.25" customHeight="1" thickBot="1" x14ac:dyDescent="0.3">
      <c r="A65" s="69"/>
      <c r="B65" s="69"/>
      <c r="C65" s="69"/>
      <c r="D65" s="73"/>
      <c r="E65" s="76" t="s">
        <v>54</v>
      </c>
      <c r="F65" s="123">
        <f>F63/F60</f>
        <v>-1</v>
      </c>
      <c r="G65" s="123">
        <f t="shared" ref="G65:BE65" si="67">G63/G60</f>
        <v>-1</v>
      </c>
      <c r="H65" s="123">
        <f t="shared" si="67"/>
        <v>-1</v>
      </c>
      <c r="I65" s="123">
        <f t="shared" si="67"/>
        <v>-1</v>
      </c>
      <c r="J65" s="123">
        <f t="shared" si="67"/>
        <v>-1</v>
      </c>
      <c r="K65" s="123">
        <f t="shared" si="67"/>
        <v>-1</v>
      </c>
      <c r="L65" s="123">
        <f t="shared" si="67"/>
        <v>-1</v>
      </c>
      <c r="M65" s="123">
        <f t="shared" si="67"/>
        <v>-1</v>
      </c>
      <c r="N65" s="123">
        <f t="shared" si="67"/>
        <v>-1</v>
      </c>
      <c r="O65" s="123">
        <f t="shared" si="67"/>
        <v>-1</v>
      </c>
      <c r="P65" s="123">
        <f t="shared" si="67"/>
        <v>-1</v>
      </c>
      <c r="Q65" s="123">
        <f t="shared" si="67"/>
        <v>-1</v>
      </c>
      <c r="R65" s="123">
        <f t="shared" si="67"/>
        <v>-1</v>
      </c>
      <c r="S65" s="123">
        <f t="shared" si="67"/>
        <v>-1</v>
      </c>
      <c r="T65" s="123">
        <f t="shared" si="67"/>
        <v>-1</v>
      </c>
      <c r="U65" s="123">
        <f t="shared" si="67"/>
        <v>-1</v>
      </c>
      <c r="V65" s="123">
        <f t="shared" si="67"/>
        <v>-1</v>
      </c>
      <c r="W65" s="123">
        <f t="shared" si="67"/>
        <v>-1</v>
      </c>
      <c r="X65" s="123">
        <f t="shared" si="67"/>
        <v>-1</v>
      </c>
      <c r="Y65" s="123">
        <f t="shared" si="67"/>
        <v>-1</v>
      </c>
      <c r="Z65" s="123">
        <f t="shared" si="67"/>
        <v>-1</v>
      </c>
      <c r="AA65" s="123">
        <f t="shared" si="67"/>
        <v>-1</v>
      </c>
      <c r="AB65" s="123">
        <f t="shared" si="67"/>
        <v>-1</v>
      </c>
      <c r="AC65" s="123">
        <f t="shared" si="67"/>
        <v>-1</v>
      </c>
      <c r="AD65" s="123">
        <f t="shared" si="67"/>
        <v>-1</v>
      </c>
      <c r="AE65" s="123">
        <f t="shared" si="67"/>
        <v>-1</v>
      </c>
      <c r="AF65" s="123">
        <f t="shared" si="67"/>
        <v>-1</v>
      </c>
      <c r="AG65" s="123">
        <f t="shared" si="67"/>
        <v>-1</v>
      </c>
      <c r="AH65" s="123">
        <f t="shared" si="67"/>
        <v>-1</v>
      </c>
      <c r="AI65" s="123">
        <f t="shared" si="67"/>
        <v>-1</v>
      </c>
      <c r="AJ65" s="123">
        <f t="shared" si="67"/>
        <v>-1</v>
      </c>
      <c r="AK65" s="123">
        <f t="shared" si="67"/>
        <v>-1</v>
      </c>
      <c r="AL65" s="123">
        <f t="shared" si="67"/>
        <v>-1</v>
      </c>
      <c r="AM65" s="123">
        <f t="shared" si="67"/>
        <v>-1</v>
      </c>
      <c r="AN65" s="123">
        <f t="shared" si="67"/>
        <v>-1</v>
      </c>
      <c r="AO65" s="123">
        <f t="shared" si="67"/>
        <v>-1</v>
      </c>
      <c r="AP65" s="123">
        <f t="shared" si="67"/>
        <v>-1</v>
      </c>
      <c r="AQ65" s="123">
        <f t="shared" si="67"/>
        <v>-1</v>
      </c>
      <c r="AR65" s="123">
        <f t="shared" si="67"/>
        <v>-1</v>
      </c>
      <c r="AS65" s="123">
        <f t="shared" si="67"/>
        <v>-1</v>
      </c>
      <c r="AT65" s="123">
        <f t="shared" si="67"/>
        <v>-1</v>
      </c>
      <c r="AU65" s="123">
        <f t="shared" si="67"/>
        <v>-1</v>
      </c>
      <c r="AV65" s="123">
        <f t="shared" si="67"/>
        <v>-1</v>
      </c>
      <c r="AW65" s="123">
        <f t="shared" si="67"/>
        <v>-1</v>
      </c>
      <c r="AX65" s="123">
        <f t="shared" si="67"/>
        <v>-1</v>
      </c>
      <c r="AY65" s="123">
        <f t="shared" si="67"/>
        <v>-1</v>
      </c>
      <c r="AZ65" s="123">
        <f t="shared" si="67"/>
        <v>-1</v>
      </c>
      <c r="BA65" s="123">
        <f t="shared" si="67"/>
        <v>-1</v>
      </c>
      <c r="BB65" s="123">
        <f t="shared" si="67"/>
        <v>-1</v>
      </c>
      <c r="BC65" s="123">
        <f t="shared" si="67"/>
        <v>-1</v>
      </c>
      <c r="BD65" s="123">
        <f t="shared" si="67"/>
        <v>-1</v>
      </c>
      <c r="BE65" s="123">
        <f t="shared" si="67"/>
        <v>-1</v>
      </c>
      <c r="BF65" s="68"/>
      <c r="BG65" s="69"/>
      <c r="BI65" s="69"/>
    </row>
    <row r="66" spans="1:61" x14ac:dyDescent="0.25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  <c r="BE66" s="25"/>
      <c r="BF66" s="25"/>
      <c r="BG66" s="25"/>
    </row>
    <row r="67" spans="1:61" x14ac:dyDescent="0.25">
      <c r="A67" s="25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5"/>
      <c r="BC67" s="25"/>
      <c r="BD67" s="25"/>
      <c r="BE67" s="25"/>
      <c r="BF67" s="25"/>
      <c r="BG67" s="25"/>
    </row>
    <row r="68" spans="1:61" x14ac:dyDescent="0.25">
      <c r="A68" s="25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25"/>
      <c r="BA68" s="25"/>
      <c r="BB68" s="25"/>
      <c r="BC68" s="25"/>
      <c r="BD68" s="25"/>
      <c r="BE68" s="25"/>
      <c r="BF68" s="25"/>
      <c r="BG68" s="25"/>
    </row>
    <row r="69" spans="1:61" x14ac:dyDescent="0.25"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  <c r="AT69" s="25"/>
      <c r="AU69" s="25"/>
      <c r="AV69" s="25"/>
      <c r="AW69" s="25"/>
      <c r="AX69" s="25"/>
      <c r="AY69" s="25"/>
      <c r="AZ69" s="25"/>
      <c r="BA69" s="25"/>
      <c r="BB69" s="25"/>
      <c r="BC69" s="25"/>
      <c r="BD69" s="25"/>
      <c r="BE69" s="25"/>
      <c r="BF69" s="25"/>
      <c r="BG69" s="25"/>
    </row>
    <row r="70" spans="1:61" x14ac:dyDescent="0.25">
      <c r="N70" s="2"/>
      <c r="O70" s="2"/>
    </row>
    <row r="73" spans="1:61" x14ac:dyDescent="0.25">
      <c r="B73" s="10"/>
      <c r="E73"/>
    </row>
    <row r="74" spans="1:61" x14ac:dyDescent="0.25">
      <c r="B74" s="10"/>
      <c r="E74"/>
    </row>
    <row r="75" spans="1:61" x14ac:dyDescent="0.25">
      <c r="B75" s="10"/>
      <c r="E75"/>
    </row>
    <row r="76" spans="1:61" x14ac:dyDescent="0.25">
      <c r="B76" s="1"/>
      <c r="E76"/>
    </row>
    <row r="77" spans="1:61" x14ac:dyDescent="0.25">
      <c r="B77" s="9"/>
      <c r="E77"/>
    </row>
    <row r="78" spans="1:61" x14ac:dyDescent="0.25">
      <c r="B78" s="9"/>
      <c r="E78"/>
    </row>
    <row r="79" spans="1:61" x14ac:dyDescent="0.25">
      <c r="B79" s="9"/>
      <c r="E79"/>
    </row>
    <row r="80" spans="1:61" x14ac:dyDescent="0.25">
      <c r="B80" s="9"/>
      <c r="E80"/>
    </row>
    <row r="81" spans="2:5" x14ac:dyDescent="0.25">
      <c r="B81" s="9"/>
      <c r="E81"/>
    </row>
    <row r="82" spans="2:5" x14ac:dyDescent="0.25">
      <c r="B82" s="11"/>
      <c r="E82"/>
    </row>
    <row r="83" spans="2:5" x14ac:dyDescent="0.25">
      <c r="B83" s="12"/>
      <c r="E83"/>
    </row>
    <row r="84" spans="2:5" x14ac:dyDescent="0.25">
      <c r="B84" s="11"/>
      <c r="E84"/>
    </row>
    <row r="85" spans="2:5" x14ac:dyDescent="0.25">
      <c r="B85" s="12"/>
      <c r="E85"/>
    </row>
    <row r="86" spans="2:5" x14ac:dyDescent="0.25">
      <c r="B86" s="11"/>
      <c r="E86"/>
    </row>
  </sheetData>
  <sheetProtection password="CDC0" sheet="1" objects="1" scenarios="1"/>
  <mergeCells count="1">
    <mergeCell ref="K11:O11"/>
  </mergeCells>
  <conditionalFormatting sqref="F65:BE65">
    <cfRule type="cellIs" dxfId="35" priority="5" operator="lessThan">
      <formula>-0.08</formula>
    </cfRule>
    <cfRule type="cellIs" dxfId="34" priority="6" operator="between">
      <formula>-0.05</formula>
      <formula>0.049</formula>
    </cfRule>
    <cfRule type="cellIs" dxfId="33" priority="7" operator="greaterThan">
      <formula>0.05</formula>
    </cfRule>
    <cfRule type="colorScale" priority="8">
      <colorScale>
        <cfvo type="percent" val="$F$65&lt;-15%"/>
        <cfvo type="percent" val="$F$65&lt;5%"/>
        <cfvo type="percent" val="100"/>
        <color rgb="FFF8696B"/>
        <color rgb="FFFFEB84"/>
        <color rgb="FF63BE7B"/>
      </colorScale>
    </cfRule>
  </conditionalFormatting>
  <conditionalFormatting sqref="F64:BE64">
    <cfRule type="cellIs" dxfId="32" priority="1" operator="lessThan">
      <formula>-0.08</formula>
    </cfRule>
    <cfRule type="cellIs" dxfId="31" priority="2" operator="between">
      <formula>-0.05</formula>
      <formula>0.049</formula>
    </cfRule>
    <cfRule type="cellIs" dxfId="30" priority="3" operator="greaterThan">
      <formula>0.05</formula>
    </cfRule>
    <cfRule type="colorScale" priority="4">
      <colorScale>
        <cfvo type="percent" val="$F$65&lt;-15%"/>
        <cfvo type="percent" val="$F$65&lt;5%"/>
        <cfvo type="percent" val="100"/>
        <color rgb="FFF8696B"/>
        <color rgb="FFFFEB84"/>
        <color rgb="FF63BE7B"/>
      </colorScale>
    </cfRule>
  </conditionalFormatting>
  <pageMargins left="0.25" right="0.25" top="0.75" bottom="0.75" header="0.3" footer="0.3"/>
  <pageSetup paperSize="8" scale="37" fitToHeight="0" orientation="landscape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I86"/>
  <sheetViews>
    <sheetView view="pageBreakPreview" zoomScale="60" zoomScaleNormal="40" workbookViewId="0">
      <selection activeCell="V8" sqref="V8"/>
    </sheetView>
  </sheetViews>
  <sheetFormatPr defaultRowHeight="15" x14ac:dyDescent="0.25"/>
  <cols>
    <col min="1" max="1" width="5.85546875" style="2" customWidth="1"/>
    <col min="2" max="2" width="37.5703125" style="2" customWidth="1"/>
    <col min="3" max="3" width="3.5703125" style="2" customWidth="1"/>
    <col min="4" max="4" width="31.42578125" style="2" customWidth="1"/>
    <col min="5" max="5" width="24.42578125" style="2" customWidth="1"/>
    <col min="6" max="57" width="8.140625" style="2" customWidth="1"/>
    <col min="58" max="58" width="11.28515625" style="2" customWidth="1"/>
    <col min="59" max="59" width="6.5703125" style="2" customWidth="1"/>
    <col min="60" max="60" width="57" style="2" customWidth="1"/>
    <col min="61" max="61" width="9.140625" style="25"/>
    <col min="62" max="16384" width="9.140625" style="2"/>
  </cols>
  <sheetData>
    <row r="1" spans="1:60" ht="18.75" x14ac:dyDescent="0.3">
      <c r="A1" s="25"/>
      <c r="B1" s="38" t="s">
        <v>37</v>
      </c>
      <c r="C1" s="39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</row>
    <row r="2" spans="1:60" x14ac:dyDescent="0.2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</row>
    <row r="3" spans="1:60" ht="19.5" customHeight="1" x14ac:dyDescent="0.25">
      <c r="A3" s="25"/>
      <c r="B3" s="30" t="s">
        <v>38</v>
      </c>
      <c r="C3" s="25"/>
      <c r="D3" s="143" t="str">
        <f>'Apprentice Information'!D4</f>
        <v>Jerry Learner</v>
      </c>
      <c r="E3" s="24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</row>
    <row r="4" spans="1:60" ht="19.5" customHeight="1" x14ac:dyDescent="0.25">
      <c r="A4" s="25"/>
      <c r="B4" s="30" t="s">
        <v>11</v>
      </c>
      <c r="C4" s="25"/>
      <c r="D4" s="143" t="str">
        <f>'Apprentice Information'!D5</f>
        <v>Well-skilled Corporation</v>
      </c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</row>
    <row r="5" spans="1:60" ht="19.5" customHeight="1" x14ac:dyDescent="0.25">
      <c r="A5" s="25"/>
      <c r="B5" s="30" t="s">
        <v>31</v>
      </c>
      <c r="C5" s="25"/>
      <c r="D5" s="143" t="str">
        <f>'Apprentice Information'!D6</f>
        <v>Jill Mentor</v>
      </c>
      <c r="E5" s="24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</row>
    <row r="6" spans="1:60" ht="19.5" customHeight="1" x14ac:dyDescent="0.25">
      <c r="A6" s="25"/>
      <c r="B6" s="30" t="s">
        <v>21</v>
      </c>
      <c r="C6" s="25"/>
      <c r="D6" s="143" t="str">
        <f>'Apprentice Information'!D7</f>
        <v>BSc Professional Practice in doing stuff</v>
      </c>
      <c r="E6" s="24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</row>
    <row r="7" spans="1:60" ht="19.5" customHeight="1" x14ac:dyDescent="0.25">
      <c r="A7" s="25"/>
      <c r="B7" s="30" t="s">
        <v>34</v>
      </c>
      <c r="C7" s="25"/>
      <c r="D7" s="143" t="str">
        <f>'Apprentice Information'!D8</f>
        <v>Professor Peter Dilligence</v>
      </c>
      <c r="E7" s="24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</row>
    <row r="8" spans="1:60" ht="19.5" customHeight="1" x14ac:dyDescent="0.25">
      <c r="A8" s="25"/>
      <c r="B8" s="30" t="s">
        <v>35</v>
      </c>
      <c r="C8" s="25"/>
      <c r="D8" s="143" t="str">
        <f>'Apprentice Information'!D9</f>
        <v>Doctor Leanne Helpful</v>
      </c>
      <c r="E8" s="24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</row>
    <row r="9" spans="1:60" ht="19.5" customHeight="1" x14ac:dyDescent="0.25">
      <c r="A9" s="25"/>
      <c r="B9" s="30" t="s">
        <v>22</v>
      </c>
      <c r="C9" s="25"/>
      <c r="D9" s="143" t="str">
        <f>'Apprentice Information'!D10</f>
        <v>XXXXXX</v>
      </c>
      <c r="E9" s="24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</row>
    <row r="10" spans="1:60" ht="19.5" customHeight="1" x14ac:dyDescent="0.25">
      <c r="A10" s="25"/>
      <c r="B10" s="30" t="s">
        <v>36</v>
      </c>
      <c r="C10" s="25"/>
      <c r="D10" s="143" t="str">
        <f>'Apprentice Information'!D11</f>
        <v>XXXXXX</v>
      </c>
      <c r="E10" s="24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</row>
    <row r="11" spans="1:60" ht="19.5" customHeight="1" x14ac:dyDescent="0.25">
      <c r="A11" s="25"/>
      <c r="B11" s="30" t="s">
        <v>23</v>
      </c>
      <c r="C11" s="25"/>
      <c r="D11" s="144">
        <f>'Apprentice Information'!D12</f>
        <v>43003</v>
      </c>
      <c r="E11" s="24"/>
      <c r="F11" s="25"/>
      <c r="G11" s="25"/>
      <c r="H11" s="25" t="s">
        <v>66</v>
      </c>
      <c r="I11" s="25"/>
      <c r="J11" s="25"/>
      <c r="K11" s="195"/>
      <c r="L11" s="196"/>
      <c r="M11" s="196"/>
      <c r="N11" s="196"/>
      <c r="O11" s="197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</row>
    <row r="12" spans="1:60" ht="19.5" customHeight="1" x14ac:dyDescent="0.25">
      <c r="A12" s="25"/>
      <c r="B12" s="30" t="s">
        <v>24</v>
      </c>
      <c r="C12" s="25"/>
      <c r="D12" s="144">
        <f>'Apprentice Information'!D13</f>
        <v>44829</v>
      </c>
      <c r="E12" s="24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</row>
    <row r="13" spans="1:60" ht="19.5" customHeight="1" x14ac:dyDescent="0.25">
      <c r="A13" s="25"/>
      <c r="B13" s="30" t="s">
        <v>30</v>
      </c>
      <c r="C13" s="25"/>
      <c r="D13" s="143">
        <f>'Apprentice Information'!D14</f>
        <v>40</v>
      </c>
      <c r="E13" s="24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</row>
    <row r="14" spans="1:60" ht="19.5" customHeight="1" x14ac:dyDescent="0.25">
      <c r="A14" s="25"/>
      <c r="B14" s="30" t="s">
        <v>25</v>
      </c>
      <c r="C14" s="25"/>
      <c r="D14" s="143">
        <f>'Apprentice Information'!D15</f>
        <v>8</v>
      </c>
      <c r="E14" s="24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</row>
    <row r="15" spans="1:60" x14ac:dyDescent="0.25">
      <c r="A15" s="25"/>
      <c r="B15" s="25"/>
      <c r="C15" s="25"/>
      <c r="D15" s="51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</row>
    <row r="16" spans="1:60" x14ac:dyDescent="0.25">
      <c r="A16" s="25"/>
      <c r="B16" s="52" t="s">
        <v>29</v>
      </c>
      <c r="C16" s="25"/>
      <c r="D16" s="143" t="s">
        <v>50</v>
      </c>
      <c r="E16" s="24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</row>
    <row r="17" spans="1:61" x14ac:dyDescent="0.25">
      <c r="A17" s="25"/>
      <c r="B17" s="53" t="s">
        <v>49</v>
      </c>
      <c r="C17" s="25"/>
      <c r="D17" s="143" t="s">
        <v>51</v>
      </c>
      <c r="E17" s="24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</row>
    <row r="18" spans="1:61" s="25" customFormat="1" ht="21.75" customHeight="1" thickBot="1" x14ac:dyDescent="0.3"/>
    <row r="19" spans="1:61" s="62" customFormat="1" ht="43.5" customHeight="1" x14ac:dyDescent="0.25">
      <c r="A19" s="57"/>
      <c r="B19" s="58"/>
      <c r="C19" s="59"/>
      <c r="D19" s="60"/>
      <c r="E19" s="60" t="s">
        <v>28</v>
      </c>
      <c r="F19" s="61">
        <f>K11</f>
        <v>0</v>
      </c>
      <c r="G19" s="61">
        <f>F19+7</f>
        <v>7</v>
      </c>
      <c r="H19" s="61">
        <f t="shared" ref="H19:BE19" si="0">G19+7</f>
        <v>14</v>
      </c>
      <c r="I19" s="61">
        <f t="shared" si="0"/>
        <v>21</v>
      </c>
      <c r="J19" s="61">
        <f t="shared" si="0"/>
        <v>28</v>
      </c>
      <c r="K19" s="61">
        <f t="shared" si="0"/>
        <v>35</v>
      </c>
      <c r="L19" s="61">
        <f t="shared" si="0"/>
        <v>42</v>
      </c>
      <c r="M19" s="61">
        <f t="shared" si="0"/>
        <v>49</v>
      </c>
      <c r="N19" s="61">
        <f t="shared" si="0"/>
        <v>56</v>
      </c>
      <c r="O19" s="61">
        <f t="shared" si="0"/>
        <v>63</v>
      </c>
      <c r="P19" s="61">
        <f t="shared" si="0"/>
        <v>70</v>
      </c>
      <c r="Q19" s="61">
        <f t="shared" si="0"/>
        <v>77</v>
      </c>
      <c r="R19" s="61">
        <f t="shared" si="0"/>
        <v>84</v>
      </c>
      <c r="S19" s="61">
        <f t="shared" si="0"/>
        <v>91</v>
      </c>
      <c r="T19" s="61">
        <f t="shared" si="0"/>
        <v>98</v>
      </c>
      <c r="U19" s="61">
        <f t="shared" si="0"/>
        <v>105</v>
      </c>
      <c r="V19" s="61">
        <f t="shared" si="0"/>
        <v>112</v>
      </c>
      <c r="W19" s="61">
        <f t="shared" si="0"/>
        <v>119</v>
      </c>
      <c r="X19" s="61">
        <f t="shared" si="0"/>
        <v>126</v>
      </c>
      <c r="Y19" s="61">
        <f t="shared" si="0"/>
        <v>133</v>
      </c>
      <c r="Z19" s="61">
        <f t="shared" si="0"/>
        <v>140</v>
      </c>
      <c r="AA19" s="61">
        <f t="shared" si="0"/>
        <v>147</v>
      </c>
      <c r="AB19" s="61">
        <f t="shared" si="0"/>
        <v>154</v>
      </c>
      <c r="AC19" s="61">
        <f t="shared" si="0"/>
        <v>161</v>
      </c>
      <c r="AD19" s="61">
        <f t="shared" si="0"/>
        <v>168</v>
      </c>
      <c r="AE19" s="61">
        <f t="shared" si="0"/>
        <v>175</v>
      </c>
      <c r="AF19" s="61">
        <f t="shared" si="0"/>
        <v>182</v>
      </c>
      <c r="AG19" s="61">
        <f t="shared" si="0"/>
        <v>189</v>
      </c>
      <c r="AH19" s="61">
        <f t="shared" si="0"/>
        <v>196</v>
      </c>
      <c r="AI19" s="61">
        <f t="shared" si="0"/>
        <v>203</v>
      </c>
      <c r="AJ19" s="61">
        <f t="shared" si="0"/>
        <v>210</v>
      </c>
      <c r="AK19" s="61">
        <f t="shared" si="0"/>
        <v>217</v>
      </c>
      <c r="AL19" s="61">
        <f t="shared" si="0"/>
        <v>224</v>
      </c>
      <c r="AM19" s="61">
        <f t="shared" si="0"/>
        <v>231</v>
      </c>
      <c r="AN19" s="61">
        <f t="shared" si="0"/>
        <v>238</v>
      </c>
      <c r="AO19" s="61">
        <f t="shared" si="0"/>
        <v>245</v>
      </c>
      <c r="AP19" s="61">
        <f t="shared" si="0"/>
        <v>252</v>
      </c>
      <c r="AQ19" s="61">
        <f t="shared" si="0"/>
        <v>259</v>
      </c>
      <c r="AR19" s="61">
        <f t="shared" si="0"/>
        <v>266</v>
      </c>
      <c r="AS19" s="61">
        <f t="shared" si="0"/>
        <v>273</v>
      </c>
      <c r="AT19" s="61">
        <f t="shared" si="0"/>
        <v>280</v>
      </c>
      <c r="AU19" s="61">
        <f t="shared" si="0"/>
        <v>287</v>
      </c>
      <c r="AV19" s="61">
        <f t="shared" si="0"/>
        <v>294</v>
      </c>
      <c r="AW19" s="61">
        <f t="shared" si="0"/>
        <v>301</v>
      </c>
      <c r="AX19" s="61">
        <f t="shared" si="0"/>
        <v>308</v>
      </c>
      <c r="AY19" s="61">
        <f t="shared" si="0"/>
        <v>315</v>
      </c>
      <c r="AZ19" s="61">
        <f t="shared" si="0"/>
        <v>322</v>
      </c>
      <c r="BA19" s="61">
        <f t="shared" si="0"/>
        <v>329</v>
      </c>
      <c r="BB19" s="61">
        <f t="shared" si="0"/>
        <v>336</v>
      </c>
      <c r="BC19" s="61">
        <f t="shared" si="0"/>
        <v>343</v>
      </c>
      <c r="BD19" s="61">
        <f t="shared" si="0"/>
        <v>350</v>
      </c>
      <c r="BE19" s="61">
        <f t="shared" si="0"/>
        <v>357</v>
      </c>
      <c r="BF19" s="57"/>
      <c r="BG19" s="25"/>
      <c r="BH19" s="25"/>
      <c r="BI19" s="57"/>
    </row>
    <row r="20" spans="1:61" ht="69" customHeight="1" x14ac:dyDescent="0.25">
      <c r="A20" s="25"/>
      <c r="B20" s="43"/>
      <c r="C20" s="28"/>
      <c r="D20" s="152" t="s">
        <v>20</v>
      </c>
      <c r="E20" s="55" t="s">
        <v>27</v>
      </c>
      <c r="F20" s="55">
        <v>1</v>
      </c>
      <c r="G20" s="55">
        <v>2</v>
      </c>
      <c r="H20" s="55">
        <v>3</v>
      </c>
      <c r="I20" s="55">
        <v>4</v>
      </c>
      <c r="J20" s="55">
        <v>5</v>
      </c>
      <c r="K20" s="55">
        <v>6</v>
      </c>
      <c r="L20" s="55">
        <v>7</v>
      </c>
      <c r="M20" s="55">
        <v>8</v>
      </c>
      <c r="N20" s="55">
        <v>9</v>
      </c>
      <c r="O20" s="55">
        <v>10</v>
      </c>
      <c r="P20" s="55">
        <v>11</v>
      </c>
      <c r="Q20" s="55">
        <v>12</v>
      </c>
      <c r="R20" s="55">
        <v>13</v>
      </c>
      <c r="S20" s="55">
        <v>14</v>
      </c>
      <c r="T20" s="55">
        <v>15</v>
      </c>
      <c r="U20" s="55">
        <v>16</v>
      </c>
      <c r="V20" s="55">
        <v>17</v>
      </c>
      <c r="W20" s="55">
        <v>18</v>
      </c>
      <c r="X20" s="55">
        <v>19</v>
      </c>
      <c r="Y20" s="55">
        <v>20</v>
      </c>
      <c r="Z20" s="55">
        <v>21</v>
      </c>
      <c r="AA20" s="55">
        <v>22</v>
      </c>
      <c r="AB20" s="55">
        <v>23</v>
      </c>
      <c r="AC20" s="55">
        <v>24</v>
      </c>
      <c r="AD20" s="55">
        <v>25</v>
      </c>
      <c r="AE20" s="55">
        <v>26</v>
      </c>
      <c r="AF20" s="55">
        <v>27</v>
      </c>
      <c r="AG20" s="55">
        <v>28</v>
      </c>
      <c r="AH20" s="55">
        <v>29</v>
      </c>
      <c r="AI20" s="55">
        <v>30</v>
      </c>
      <c r="AJ20" s="55">
        <v>31</v>
      </c>
      <c r="AK20" s="55">
        <v>32</v>
      </c>
      <c r="AL20" s="55">
        <v>33</v>
      </c>
      <c r="AM20" s="55">
        <v>34</v>
      </c>
      <c r="AN20" s="55">
        <v>35</v>
      </c>
      <c r="AO20" s="55">
        <v>36</v>
      </c>
      <c r="AP20" s="55">
        <v>37</v>
      </c>
      <c r="AQ20" s="55">
        <v>38</v>
      </c>
      <c r="AR20" s="55">
        <v>39</v>
      </c>
      <c r="AS20" s="55">
        <v>40</v>
      </c>
      <c r="AT20" s="55">
        <v>41</v>
      </c>
      <c r="AU20" s="55">
        <v>42</v>
      </c>
      <c r="AV20" s="55">
        <v>43</v>
      </c>
      <c r="AW20" s="55">
        <v>44</v>
      </c>
      <c r="AX20" s="55">
        <v>45</v>
      </c>
      <c r="AY20" s="55">
        <v>46</v>
      </c>
      <c r="AZ20" s="55">
        <v>47</v>
      </c>
      <c r="BA20" s="55">
        <v>48</v>
      </c>
      <c r="BB20" s="55">
        <v>49</v>
      </c>
      <c r="BC20" s="55">
        <v>50</v>
      </c>
      <c r="BD20" s="55">
        <v>51</v>
      </c>
      <c r="BE20" s="56">
        <v>52</v>
      </c>
      <c r="BF20" s="25"/>
      <c r="BG20" s="25"/>
      <c r="BH20" s="69" t="s">
        <v>70</v>
      </c>
    </row>
    <row r="21" spans="1:61" s="4" customFormat="1" ht="30" customHeight="1" thickBot="1" x14ac:dyDescent="0.3">
      <c r="A21" s="26"/>
      <c r="B21" s="31" t="s">
        <v>2</v>
      </c>
      <c r="C21" s="32"/>
      <c r="D21" s="7"/>
      <c r="E21" s="6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33"/>
      <c r="BF21" s="26"/>
      <c r="BG21" s="26"/>
      <c r="BH21" s="124" t="s">
        <v>2</v>
      </c>
      <c r="BI21" s="26"/>
    </row>
    <row r="22" spans="1:61" ht="30" customHeight="1" x14ac:dyDescent="0.25">
      <c r="A22" s="25"/>
      <c r="B22" s="42" t="s">
        <v>1</v>
      </c>
      <c r="C22" s="15"/>
      <c r="D22" s="148"/>
      <c r="E22" s="17"/>
      <c r="F22" s="149"/>
      <c r="G22" s="150"/>
      <c r="H22" s="150"/>
      <c r="I22" s="150"/>
      <c r="J22" s="150"/>
      <c r="K22" s="150"/>
      <c r="L22" s="150"/>
      <c r="M22" s="150"/>
      <c r="N22" s="150"/>
      <c r="O22" s="150"/>
      <c r="P22" s="150"/>
      <c r="Q22" s="150"/>
      <c r="R22" s="150"/>
      <c r="S22" s="150"/>
      <c r="T22" s="150"/>
      <c r="U22" s="150"/>
      <c r="V22" s="150"/>
      <c r="W22" s="150"/>
      <c r="X22" s="150"/>
      <c r="Y22" s="150"/>
      <c r="Z22" s="150"/>
      <c r="AA22" s="150"/>
      <c r="AB22" s="150"/>
      <c r="AC22" s="150"/>
      <c r="AD22" s="150"/>
      <c r="AE22" s="150"/>
      <c r="AF22" s="150"/>
      <c r="AG22" s="150"/>
      <c r="AH22" s="150"/>
      <c r="AI22" s="150"/>
      <c r="AJ22" s="150"/>
      <c r="AK22" s="150"/>
      <c r="AL22" s="150"/>
      <c r="AM22" s="150"/>
      <c r="AN22" s="150"/>
      <c r="AO22" s="150"/>
      <c r="AP22" s="150"/>
      <c r="AQ22" s="150"/>
      <c r="AR22" s="150"/>
      <c r="AS22" s="150"/>
      <c r="AT22" s="150"/>
      <c r="AU22" s="150"/>
      <c r="AV22" s="150"/>
      <c r="AW22" s="150"/>
      <c r="AX22" s="150"/>
      <c r="AY22" s="150"/>
      <c r="AZ22" s="150"/>
      <c r="BA22" s="150"/>
      <c r="BB22" s="150"/>
      <c r="BC22" s="150"/>
      <c r="BD22" s="150"/>
      <c r="BE22" s="151"/>
      <c r="BF22" s="156">
        <f>SUM(BF23:BF36)</f>
        <v>0</v>
      </c>
      <c r="BG22" s="25"/>
      <c r="BH22" s="125" t="s">
        <v>1</v>
      </c>
    </row>
    <row r="23" spans="1:61" ht="17.25" customHeight="1" x14ac:dyDescent="0.25">
      <c r="A23" s="25"/>
      <c r="B23" s="169" t="s">
        <v>26</v>
      </c>
      <c r="C23" s="170"/>
      <c r="D23" s="171">
        <v>20</v>
      </c>
      <c r="E23" s="17"/>
      <c r="F23" s="172"/>
      <c r="G23" s="173"/>
      <c r="H23" s="173"/>
      <c r="I23" s="173"/>
      <c r="J23" s="173"/>
      <c r="K23" s="173"/>
      <c r="L23" s="173"/>
      <c r="M23" s="173"/>
      <c r="N23" s="173"/>
      <c r="O23" s="173"/>
      <c r="P23" s="173"/>
      <c r="Q23" s="173"/>
      <c r="R23" s="173"/>
      <c r="S23" s="173"/>
      <c r="T23" s="173"/>
      <c r="U23" s="173"/>
      <c r="V23" s="173"/>
      <c r="W23" s="173"/>
      <c r="X23" s="173"/>
      <c r="Y23" s="173"/>
      <c r="Z23" s="173"/>
      <c r="AA23" s="173"/>
      <c r="AB23" s="173"/>
      <c r="AC23" s="173"/>
      <c r="AD23" s="173"/>
      <c r="AE23" s="173"/>
      <c r="AF23" s="173"/>
      <c r="AG23" s="173"/>
      <c r="AH23" s="173"/>
      <c r="AI23" s="173"/>
      <c r="AJ23" s="173"/>
      <c r="AK23" s="173"/>
      <c r="AL23" s="173"/>
      <c r="AM23" s="173"/>
      <c r="AN23" s="173"/>
      <c r="AO23" s="173"/>
      <c r="AP23" s="173"/>
      <c r="AQ23" s="173"/>
      <c r="AR23" s="173"/>
      <c r="AS23" s="173"/>
      <c r="AT23" s="173"/>
      <c r="AU23" s="173"/>
      <c r="AV23" s="173"/>
      <c r="AW23" s="173"/>
      <c r="AX23" s="173"/>
      <c r="AY23" s="173"/>
      <c r="AZ23" s="173"/>
      <c r="BA23" s="173"/>
      <c r="BB23" s="173"/>
      <c r="BC23" s="173"/>
      <c r="BD23" s="173"/>
      <c r="BE23" s="174"/>
      <c r="BF23" s="155">
        <f>SUM(F23:BE23)</f>
        <v>0</v>
      </c>
      <c r="BG23" s="25"/>
      <c r="BH23" s="162" t="str">
        <f>B23</f>
        <v>Module:</v>
      </c>
    </row>
    <row r="24" spans="1:61" ht="17.25" customHeight="1" x14ac:dyDescent="0.25">
      <c r="A24" s="25"/>
      <c r="B24" s="169" t="s">
        <v>26</v>
      </c>
      <c r="C24" s="170"/>
      <c r="D24" s="171">
        <v>20</v>
      </c>
      <c r="E24" s="17"/>
      <c r="F24" s="172"/>
      <c r="G24" s="173"/>
      <c r="H24" s="173"/>
      <c r="I24" s="173"/>
      <c r="J24" s="173"/>
      <c r="K24" s="173"/>
      <c r="L24" s="173"/>
      <c r="M24" s="173"/>
      <c r="N24" s="173"/>
      <c r="O24" s="173"/>
      <c r="P24" s="173"/>
      <c r="Q24" s="173"/>
      <c r="R24" s="173"/>
      <c r="S24" s="173"/>
      <c r="T24" s="173"/>
      <c r="U24" s="173"/>
      <c r="V24" s="173"/>
      <c r="W24" s="173"/>
      <c r="X24" s="173"/>
      <c r="Y24" s="173"/>
      <c r="Z24" s="173"/>
      <c r="AA24" s="173"/>
      <c r="AB24" s="173"/>
      <c r="AC24" s="173"/>
      <c r="AD24" s="173"/>
      <c r="AE24" s="173"/>
      <c r="AF24" s="173"/>
      <c r="AG24" s="173"/>
      <c r="AH24" s="173"/>
      <c r="AI24" s="173"/>
      <c r="AJ24" s="173"/>
      <c r="AK24" s="173"/>
      <c r="AL24" s="173"/>
      <c r="AM24" s="173"/>
      <c r="AN24" s="173"/>
      <c r="AO24" s="173"/>
      <c r="AP24" s="173"/>
      <c r="AQ24" s="173"/>
      <c r="AR24" s="173"/>
      <c r="AS24" s="173"/>
      <c r="AT24" s="173"/>
      <c r="AU24" s="173"/>
      <c r="AV24" s="173"/>
      <c r="AW24" s="173"/>
      <c r="AX24" s="173"/>
      <c r="AY24" s="173"/>
      <c r="AZ24" s="173"/>
      <c r="BA24" s="173"/>
      <c r="BB24" s="173"/>
      <c r="BC24" s="173"/>
      <c r="BD24" s="173"/>
      <c r="BE24" s="174"/>
      <c r="BF24" s="155">
        <f t="shared" ref="BF24:BF63" si="1">SUM(F24:BE24)</f>
        <v>0</v>
      </c>
      <c r="BG24" s="25"/>
      <c r="BH24" s="162" t="str">
        <f t="shared" ref="BH24:BH34" si="2">B24</f>
        <v>Module:</v>
      </c>
    </row>
    <row r="25" spans="1:61" ht="17.25" customHeight="1" x14ac:dyDescent="0.25">
      <c r="A25" s="25"/>
      <c r="B25" s="169" t="s">
        <v>26</v>
      </c>
      <c r="C25" s="170"/>
      <c r="D25" s="171">
        <v>20</v>
      </c>
      <c r="E25" s="17"/>
      <c r="F25" s="172"/>
      <c r="G25" s="173"/>
      <c r="H25" s="173"/>
      <c r="I25" s="173"/>
      <c r="J25" s="173"/>
      <c r="K25" s="173"/>
      <c r="L25" s="173"/>
      <c r="M25" s="173"/>
      <c r="N25" s="173"/>
      <c r="O25" s="173"/>
      <c r="P25" s="173"/>
      <c r="Q25" s="173"/>
      <c r="R25" s="173"/>
      <c r="S25" s="173"/>
      <c r="T25" s="173"/>
      <c r="U25" s="173"/>
      <c r="V25" s="173"/>
      <c r="W25" s="173"/>
      <c r="X25" s="173"/>
      <c r="Y25" s="173"/>
      <c r="Z25" s="173"/>
      <c r="AA25" s="173"/>
      <c r="AB25" s="173"/>
      <c r="AC25" s="173"/>
      <c r="AD25" s="173"/>
      <c r="AE25" s="173"/>
      <c r="AF25" s="173"/>
      <c r="AG25" s="173"/>
      <c r="AH25" s="173"/>
      <c r="AI25" s="173"/>
      <c r="AJ25" s="173"/>
      <c r="AK25" s="173"/>
      <c r="AL25" s="173"/>
      <c r="AM25" s="173"/>
      <c r="AN25" s="173"/>
      <c r="AO25" s="173"/>
      <c r="AP25" s="173"/>
      <c r="AQ25" s="173"/>
      <c r="AR25" s="173"/>
      <c r="AS25" s="173"/>
      <c r="AT25" s="173"/>
      <c r="AU25" s="173"/>
      <c r="AV25" s="173"/>
      <c r="AW25" s="173"/>
      <c r="AX25" s="173"/>
      <c r="AY25" s="173"/>
      <c r="AZ25" s="173"/>
      <c r="BA25" s="173"/>
      <c r="BB25" s="173"/>
      <c r="BC25" s="173"/>
      <c r="BD25" s="173"/>
      <c r="BE25" s="174"/>
      <c r="BF25" s="155">
        <f t="shared" si="1"/>
        <v>0</v>
      </c>
      <c r="BG25" s="25"/>
      <c r="BH25" s="162" t="str">
        <f t="shared" si="2"/>
        <v>Module:</v>
      </c>
    </row>
    <row r="26" spans="1:61" ht="17.25" customHeight="1" x14ac:dyDescent="0.25">
      <c r="A26" s="25"/>
      <c r="B26" s="169" t="s">
        <v>26</v>
      </c>
      <c r="C26" s="170"/>
      <c r="D26" s="171">
        <v>20</v>
      </c>
      <c r="E26" s="17"/>
      <c r="F26" s="172"/>
      <c r="G26" s="173"/>
      <c r="H26" s="173"/>
      <c r="I26" s="173"/>
      <c r="J26" s="173"/>
      <c r="K26" s="173"/>
      <c r="L26" s="173"/>
      <c r="M26" s="173"/>
      <c r="N26" s="173"/>
      <c r="O26" s="173"/>
      <c r="P26" s="173"/>
      <c r="Q26" s="173"/>
      <c r="R26" s="173"/>
      <c r="S26" s="173"/>
      <c r="T26" s="173"/>
      <c r="U26" s="173"/>
      <c r="V26" s="173"/>
      <c r="W26" s="173"/>
      <c r="X26" s="173"/>
      <c r="Y26" s="173"/>
      <c r="Z26" s="173"/>
      <c r="AA26" s="173"/>
      <c r="AB26" s="173"/>
      <c r="AC26" s="173"/>
      <c r="AD26" s="173"/>
      <c r="AE26" s="173"/>
      <c r="AF26" s="173"/>
      <c r="AG26" s="173"/>
      <c r="AH26" s="173"/>
      <c r="AI26" s="173"/>
      <c r="AJ26" s="173"/>
      <c r="AK26" s="173"/>
      <c r="AL26" s="173"/>
      <c r="AM26" s="173"/>
      <c r="AN26" s="173"/>
      <c r="AO26" s="173"/>
      <c r="AP26" s="173"/>
      <c r="AQ26" s="173"/>
      <c r="AR26" s="173"/>
      <c r="AS26" s="173"/>
      <c r="AT26" s="173"/>
      <c r="AU26" s="173"/>
      <c r="AV26" s="173"/>
      <c r="AW26" s="173"/>
      <c r="AX26" s="173"/>
      <c r="AY26" s="173"/>
      <c r="AZ26" s="173"/>
      <c r="BA26" s="173"/>
      <c r="BB26" s="173"/>
      <c r="BC26" s="173"/>
      <c r="BD26" s="173"/>
      <c r="BE26" s="174"/>
      <c r="BF26" s="155">
        <f t="shared" si="1"/>
        <v>0</v>
      </c>
      <c r="BG26" s="25"/>
      <c r="BH26" s="162" t="str">
        <f t="shared" si="2"/>
        <v>Module:</v>
      </c>
    </row>
    <row r="27" spans="1:61" ht="17.25" customHeight="1" x14ac:dyDescent="0.25">
      <c r="A27" s="25"/>
      <c r="B27" s="169" t="s">
        <v>26</v>
      </c>
      <c r="C27" s="170"/>
      <c r="D27" s="171">
        <v>20</v>
      </c>
      <c r="E27" s="17"/>
      <c r="F27" s="172"/>
      <c r="G27" s="173"/>
      <c r="H27" s="173"/>
      <c r="I27" s="173"/>
      <c r="J27" s="173"/>
      <c r="K27" s="173"/>
      <c r="L27" s="173"/>
      <c r="M27" s="173"/>
      <c r="N27" s="173"/>
      <c r="O27" s="173"/>
      <c r="P27" s="173"/>
      <c r="Q27" s="173"/>
      <c r="R27" s="173"/>
      <c r="S27" s="173"/>
      <c r="T27" s="173"/>
      <c r="U27" s="173"/>
      <c r="V27" s="173"/>
      <c r="W27" s="173"/>
      <c r="X27" s="173"/>
      <c r="Y27" s="173"/>
      <c r="Z27" s="173"/>
      <c r="AA27" s="173"/>
      <c r="AB27" s="173"/>
      <c r="AC27" s="173"/>
      <c r="AD27" s="173"/>
      <c r="AE27" s="173"/>
      <c r="AF27" s="173"/>
      <c r="AG27" s="173"/>
      <c r="AH27" s="173"/>
      <c r="AI27" s="173"/>
      <c r="AJ27" s="173"/>
      <c r="AK27" s="173"/>
      <c r="AL27" s="173"/>
      <c r="AM27" s="173"/>
      <c r="AN27" s="173"/>
      <c r="AO27" s="173"/>
      <c r="AP27" s="173"/>
      <c r="AQ27" s="173"/>
      <c r="AR27" s="173"/>
      <c r="AS27" s="173"/>
      <c r="AT27" s="173"/>
      <c r="AU27" s="173"/>
      <c r="AV27" s="173"/>
      <c r="AW27" s="173"/>
      <c r="AX27" s="173"/>
      <c r="AY27" s="173"/>
      <c r="AZ27" s="173"/>
      <c r="BA27" s="173"/>
      <c r="BB27" s="173"/>
      <c r="BC27" s="173"/>
      <c r="BD27" s="173"/>
      <c r="BE27" s="174"/>
      <c r="BF27" s="155">
        <f t="shared" si="1"/>
        <v>0</v>
      </c>
      <c r="BG27" s="25"/>
      <c r="BH27" s="162" t="str">
        <f t="shared" si="2"/>
        <v>Module:</v>
      </c>
    </row>
    <row r="28" spans="1:61" ht="17.25" customHeight="1" x14ac:dyDescent="0.25">
      <c r="A28" s="25"/>
      <c r="B28" s="169" t="s">
        <v>26</v>
      </c>
      <c r="C28" s="170"/>
      <c r="D28" s="171">
        <v>20</v>
      </c>
      <c r="E28" s="17"/>
      <c r="F28" s="172"/>
      <c r="G28" s="173"/>
      <c r="H28" s="173"/>
      <c r="I28" s="173"/>
      <c r="J28" s="173"/>
      <c r="K28" s="173"/>
      <c r="L28" s="173"/>
      <c r="M28" s="173"/>
      <c r="N28" s="173"/>
      <c r="O28" s="173"/>
      <c r="P28" s="173"/>
      <c r="Q28" s="173"/>
      <c r="R28" s="173"/>
      <c r="S28" s="173"/>
      <c r="T28" s="173"/>
      <c r="U28" s="173"/>
      <c r="V28" s="173"/>
      <c r="W28" s="173"/>
      <c r="X28" s="173"/>
      <c r="Y28" s="173"/>
      <c r="Z28" s="173"/>
      <c r="AA28" s="173"/>
      <c r="AB28" s="173"/>
      <c r="AC28" s="173"/>
      <c r="AD28" s="173"/>
      <c r="AE28" s="173"/>
      <c r="AF28" s="173"/>
      <c r="AG28" s="173"/>
      <c r="AH28" s="173"/>
      <c r="AI28" s="173"/>
      <c r="AJ28" s="173"/>
      <c r="AK28" s="173"/>
      <c r="AL28" s="173"/>
      <c r="AM28" s="173"/>
      <c r="AN28" s="173"/>
      <c r="AO28" s="173"/>
      <c r="AP28" s="173"/>
      <c r="AQ28" s="173"/>
      <c r="AR28" s="173"/>
      <c r="AS28" s="173"/>
      <c r="AT28" s="173"/>
      <c r="AU28" s="173"/>
      <c r="AV28" s="173"/>
      <c r="AW28" s="173"/>
      <c r="AX28" s="173"/>
      <c r="AY28" s="173"/>
      <c r="AZ28" s="173"/>
      <c r="BA28" s="173"/>
      <c r="BB28" s="173"/>
      <c r="BC28" s="173"/>
      <c r="BD28" s="173"/>
      <c r="BE28" s="174"/>
      <c r="BF28" s="155">
        <f t="shared" si="1"/>
        <v>0</v>
      </c>
      <c r="BG28" s="25"/>
      <c r="BH28" s="162" t="str">
        <f t="shared" si="2"/>
        <v>Module:</v>
      </c>
    </row>
    <row r="29" spans="1:61" ht="17.25" customHeight="1" x14ac:dyDescent="0.25">
      <c r="A29" s="25"/>
      <c r="B29" s="169" t="s">
        <v>26</v>
      </c>
      <c r="C29" s="170"/>
      <c r="D29" s="171">
        <v>20</v>
      </c>
      <c r="E29" s="17"/>
      <c r="F29" s="172"/>
      <c r="G29" s="173"/>
      <c r="H29" s="173"/>
      <c r="I29" s="173"/>
      <c r="J29" s="173"/>
      <c r="K29" s="173"/>
      <c r="L29" s="173"/>
      <c r="M29" s="173"/>
      <c r="N29" s="173"/>
      <c r="O29" s="173"/>
      <c r="P29" s="173"/>
      <c r="Q29" s="173"/>
      <c r="R29" s="173"/>
      <c r="S29" s="173"/>
      <c r="T29" s="173"/>
      <c r="U29" s="173"/>
      <c r="V29" s="173"/>
      <c r="W29" s="173"/>
      <c r="X29" s="173"/>
      <c r="Y29" s="173"/>
      <c r="Z29" s="173"/>
      <c r="AA29" s="173"/>
      <c r="AB29" s="173"/>
      <c r="AC29" s="173"/>
      <c r="AD29" s="173"/>
      <c r="AE29" s="173"/>
      <c r="AF29" s="173"/>
      <c r="AG29" s="173"/>
      <c r="AH29" s="173"/>
      <c r="AI29" s="173"/>
      <c r="AJ29" s="173"/>
      <c r="AK29" s="173"/>
      <c r="AL29" s="173"/>
      <c r="AM29" s="173"/>
      <c r="AN29" s="173"/>
      <c r="AO29" s="173"/>
      <c r="AP29" s="173"/>
      <c r="AQ29" s="173"/>
      <c r="AR29" s="173"/>
      <c r="AS29" s="173"/>
      <c r="AT29" s="173"/>
      <c r="AU29" s="173"/>
      <c r="AV29" s="173"/>
      <c r="AW29" s="173"/>
      <c r="AX29" s="173"/>
      <c r="AY29" s="173"/>
      <c r="AZ29" s="173"/>
      <c r="BA29" s="173"/>
      <c r="BB29" s="173"/>
      <c r="BC29" s="173"/>
      <c r="BD29" s="173"/>
      <c r="BE29" s="174"/>
      <c r="BF29" s="155">
        <f t="shared" si="1"/>
        <v>0</v>
      </c>
      <c r="BG29" s="25"/>
      <c r="BH29" s="162" t="str">
        <f t="shared" si="2"/>
        <v>Module:</v>
      </c>
    </row>
    <row r="30" spans="1:61" ht="17.25" customHeight="1" x14ac:dyDescent="0.25">
      <c r="A30" s="25"/>
      <c r="B30" s="169" t="s">
        <v>26</v>
      </c>
      <c r="C30" s="170"/>
      <c r="D30" s="171">
        <v>20</v>
      </c>
      <c r="E30" s="17"/>
      <c r="F30" s="172"/>
      <c r="G30" s="173"/>
      <c r="H30" s="173"/>
      <c r="I30" s="173"/>
      <c r="J30" s="173"/>
      <c r="K30" s="173"/>
      <c r="L30" s="173"/>
      <c r="M30" s="173"/>
      <c r="N30" s="173"/>
      <c r="O30" s="173"/>
      <c r="P30" s="173"/>
      <c r="Q30" s="173"/>
      <c r="R30" s="173"/>
      <c r="S30" s="173"/>
      <c r="T30" s="173"/>
      <c r="U30" s="173"/>
      <c r="V30" s="173"/>
      <c r="W30" s="173"/>
      <c r="X30" s="173"/>
      <c r="Y30" s="173"/>
      <c r="Z30" s="173"/>
      <c r="AA30" s="173"/>
      <c r="AB30" s="173"/>
      <c r="AC30" s="173"/>
      <c r="AD30" s="173"/>
      <c r="AE30" s="173"/>
      <c r="AF30" s="173"/>
      <c r="AG30" s="173"/>
      <c r="AH30" s="173"/>
      <c r="AI30" s="173"/>
      <c r="AJ30" s="173"/>
      <c r="AK30" s="173"/>
      <c r="AL30" s="173"/>
      <c r="AM30" s="173"/>
      <c r="AN30" s="173"/>
      <c r="AO30" s="173"/>
      <c r="AP30" s="173"/>
      <c r="AQ30" s="173"/>
      <c r="AR30" s="173"/>
      <c r="AS30" s="173"/>
      <c r="AT30" s="173"/>
      <c r="AU30" s="173"/>
      <c r="AV30" s="173"/>
      <c r="AW30" s="173"/>
      <c r="AX30" s="173"/>
      <c r="AY30" s="173"/>
      <c r="AZ30" s="173"/>
      <c r="BA30" s="173"/>
      <c r="BB30" s="173"/>
      <c r="BC30" s="173"/>
      <c r="BD30" s="173"/>
      <c r="BE30" s="174"/>
      <c r="BF30" s="155">
        <f t="shared" si="1"/>
        <v>0</v>
      </c>
      <c r="BG30" s="25"/>
      <c r="BH30" s="162" t="str">
        <f t="shared" si="2"/>
        <v>Module:</v>
      </c>
    </row>
    <row r="31" spans="1:61" ht="17.25" customHeight="1" x14ac:dyDescent="0.25">
      <c r="A31" s="25"/>
      <c r="B31" s="169" t="s">
        <v>26</v>
      </c>
      <c r="C31" s="170"/>
      <c r="D31" s="171">
        <v>20</v>
      </c>
      <c r="E31" s="17"/>
      <c r="F31" s="172"/>
      <c r="G31" s="173"/>
      <c r="H31" s="173"/>
      <c r="I31" s="173"/>
      <c r="J31" s="173"/>
      <c r="K31" s="173"/>
      <c r="L31" s="173"/>
      <c r="M31" s="173"/>
      <c r="N31" s="173"/>
      <c r="O31" s="173"/>
      <c r="P31" s="173"/>
      <c r="Q31" s="173"/>
      <c r="R31" s="173"/>
      <c r="S31" s="173"/>
      <c r="T31" s="173"/>
      <c r="U31" s="173"/>
      <c r="V31" s="173"/>
      <c r="W31" s="173"/>
      <c r="X31" s="173"/>
      <c r="Y31" s="173"/>
      <c r="Z31" s="173"/>
      <c r="AA31" s="173"/>
      <c r="AB31" s="173"/>
      <c r="AC31" s="173"/>
      <c r="AD31" s="173"/>
      <c r="AE31" s="173"/>
      <c r="AF31" s="173"/>
      <c r="AG31" s="173"/>
      <c r="AH31" s="173"/>
      <c r="AI31" s="173"/>
      <c r="AJ31" s="173"/>
      <c r="AK31" s="173"/>
      <c r="AL31" s="173"/>
      <c r="AM31" s="173"/>
      <c r="AN31" s="173"/>
      <c r="AO31" s="173"/>
      <c r="AP31" s="173"/>
      <c r="AQ31" s="173"/>
      <c r="AR31" s="173"/>
      <c r="AS31" s="173"/>
      <c r="AT31" s="173"/>
      <c r="AU31" s="173"/>
      <c r="AV31" s="173"/>
      <c r="AW31" s="173"/>
      <c r="AX31" s="173"/>
      <c r="AY31" s="173"/>
      <c r="AZ31" s="173"/>
      <c r="BA31" s="173"/>
      <c r="BB31" s="173"/>
      <c r="BC31" s="173"/>
      <c r="BD31" s="173"/>
      <c r="BE31" s="174"/>
      <c r="BF31" s="155">
        <f t="shared" si="1"/>
        <v>0</v>
      </c>
      <c r="BG31" s="25"/>
      <c r="BH31" s="162" t="str">
        <f t="shared" si="2"/>
        <v>Module:</v>
      </c>
    </row>
    <row r="32" spans="1:61" ht="17.25" customHeight="1" x14ac:dyDescent="0.25">
      <c r="A32" s="25"/>
      <c r="B32" s="169" t="s">
        <v>26</v>
      </c>
      <c r="C32" s="170"/>
      <c r="D32" s="171">
        <v>20</v>
      </c>
      <c r="E32" s="17"/>
      <c r="F32" s="172"/>
      <c r="G32" s="173"/>
      <c r="H32" s="173"/>
      <c r="I32" s="173"/>
      <c r="J32" s="173"/>
      <c r="K32" s="173"/>
      <c r="L32" s="173"/>
      <c r="M32" s="173"/>
      <c r="N32" s="173"/>
      <c r="O32" s="173"/>
      <c r="P32" s="173"/>
      <c r="Q32" s="173"/>
      <c r="R32" s="173"/>
      <c r="S32" s="173"/>
      <c r="T32" s="173"/>
      <c r="U32" s="173"/>
      <c r="V32" s="173"/>
      <c r="W32" s="173"/>
      <c r="X32" s="173"/>
      <c r="Y32" s="173"/>
      <c r="Z32" s="173"/>
      <c r="AA32" s="173"/>
      <c r="AB32" s="173"/>
      <c r="AC32" s="173"/>
      <c r="AD32" s="173"/>
      <c r="AE32" s="173"/>
      <c r="AF32" s="173"/>
      <c r="AG32" s="173"/>
      <c r="AH32" s="173"/>
      <c r="AI32" s="173"/>
      <c r="AJ32" s="173"/>
      <c r="AK32" s="173"/>
      <c r="AL32" s="173"/>
      <c r="AM32" s="173"/>
      <c r="AN32" s="173"/>
      <c r="AO32" s="173"/>
      <c r="AP32" s="173"/>
      <c r="AQ32" s="173"/>
      <c r="AR32" s="173"/>
      <c r="AS32" s="173"/>
      <c r="AT32" s="173"/>
      <c r="AU32" s="173"/>
      <c r="AV32" s="173"/>
      <c r="AW32" s="173"/>
      <c r="AX32" s="173"/>
      <c r="AY32" s="173"/>
      <c r="AZ32" s="173"/>
      <c r="BA32" s="173"/>
      <c r="BB32" s="173"/>
      <c r="BC32" s="173"/>
      <c r="BD32" s="173"/>
      <c r="BE32" s="174"/>
      <c r="BF32" s="155">
        <f t="shared" si="1"/>
        <v>0</v>
      </c>
      <c r="BG32" s="25"/>
      <c r="BH32" s="162" t="str">
        <f t="shared" si="2"/>
        <v>Module:</v>
      </c>
    </row>
    <row r="33" spans="1:61" ht="17.25" customHeight="1" x14ac:dyDescent="0.25">
      <c r="A33" s="25"/>
      <c r="B33" s="169" t="s">
        <v>26</v>
      </c>
      <c r="C33" s="170"/>
      <c r="D33" s="171">
        <v>20</v>
      </c>
      <c r="E33" s="17"/>
      <c r="F33" s="172"/>
      <c r="G33" s="173"/>
      <c r="H33" s="173"/>
      <c r="I33" s="173"/>
      <c r="J33" s="173"/>
      <c r="K33" s="173"/>
      <c r="L33" s="173"/>
      <c r="M33" s="173"/>
      <c r="N33" s="173"/>
      <c r="O33" s="173"/>
      <c r="P33" s="173"/>
      <c r="Q33" s="173"/>
      <c r="R33" s="173"/>
      <c r="S33" s="173"/>
      <c r="T33" s="173"/>
      <c r="U33" s="173"/>
      <c r="V33" s="173"/>
      <c r="W33" s="173"/>
      <c r="X33" s="173"/>
      <c r="Y33" s="173"/>
      <c r="Z33" s="173"/>
      <c r="AA33" s="173"/>
      <c r="AB33" s="173"/>
      <c r="AC33" s="173"/>
      <c r="AD33" s="173"/>
      <c r="AE33" s="173"/>
      <c r="AF33" s="173"/>
      <c r="AG33" s="173"/>
      <c r="AH33" s="173"/>
      <c r="AI33" s="173"/>
      <c r="AJ33" s="173"/>
      <c r="AK33" s="173"/>
      <c r="AL33" s="173"/>
      <c r="AM33" s="173"/>
      <c r="AN33" s="173"/>
      <c r="AO33" s="173"/>
      <c r="AP33" s="173"/>
      <c r="AQ33" s="173"/>
      <c r="AR33" s="173"/>
      <c r="AS33" s="173"/>
      <c r="AT33" s="173"/>
      <c r="AU33" s="173"/>
      <c r="AV33" s="173"/>
      <c r="AW33" s="173"/>
      <c r="AX33" s="173"/>
      <c r="AY33" s="173"/>
      <c r="AZ33" s="173"/>
      <c r="BA33" s="173"/>
      <c r="BB33" s="173"/>
      <c r="BC33" s="173"/>
      <c r="BD33" s="173"/>
      <c r="BE33" s="174"/>
      <c r="BF33" s="155">
        <f t="shared" si="1"/>
        <v>0</v>
      </c>
      <c r="BG33" s="25"/>
      <c r="BH33" s="162" t="str">
        <f t="shared" si="2"/>
        <v>Module:</v>
      </c>
    </row>
    <row r="34" spans="1:61" ht="17.25" customHeight="1" x14ac:dyDescent="0.25">
      <c r="A34" s="25"/>
      <c r="B34" s="169" t="s">
        <v>26</v>
      </c>
      <c r="C34" s="170"/>
      <c r="D34" s="171">
        <v>20</v>
      </c>
      <c r="E34" s="17"/>
      <c r="F34" s="172"/>
      <c r="G34" s="173"/>
      <c r="H34" s="173"/>
      <c r="I34" s="173"/>
      <c r="J34" s="173"/>
      <c r="K34" s="173"/>
      <c r="L34" s="173"/>
      <c r="M34" s="173"/>
      <c r="N34" s="173"/>
      <c r="O34" s="173"/>
      <c r="P34" s="173"/>
      <c r="Q34" s="173"/>
      <c r="R34" s="173"/>
      <c r="S34" s="173"/>
      <c r="T34" s="173"/>
      <c r="U34" s="173"/>
      <c r="V34" s="173"/>
      <c r="W34" s="173"/>
      <c r="X34" s="173"/>
      <c r="Y34" s="173"/>
      <c r="Z34" s="173"/>
      <c r="AA34" s="173"/>
      <c r="AB34" s="173"/>
      <c r="AC34" s="173"/>
      <c r="AD34" s="173"/>
      <c r="AE34" s="173"/>
      <c r="AF34" s="173"/>
      <c r="AG34" s="173"/>
      <c r="AH34" s="173"/>
      <c r="AI34" s="173"/>
      <c r="AJ34" s="173"/>
      <c r="AK34" s="173"/>
      <c r="AL34" s="173"/>
      <c r="AM34" s="173"/>
      <c r="AN34" s="173"/>
      <c r="AO34" s="173"/>
      <c r="AP34" s="173"/>
      <c r="AQ34" s="173"/>
      <c r="AR34" s="173"/>
      <c r="AS34" s="173"/>
      <c r="AT34" s="173"/>
      <c r="AU34" s="173"/>
      <c r="AV34" s="173"/>
      <c r="AW34" s="173"/>
      <c r="AX34" s="173"/>
      <c r="AY34" s="173"/>
      <c r="AZ34" s="173"/>
      <c r="BA34" s="173"/>
      <c r="BB34" s="173"/>
      <c r="BC34" s="173"/>
      <c r="BD34" s="173"/>
      <c r="BE34" s="174"/>
      <c r="BF34" s="155">
        <f t="shared" si="1"/>
        <v>0</v>
      </c>
      <c r="BG34" s="25"/>
      <c r="BH34" s="162" t="str">
        <f t="shared" si="2"/>
        <v>Module:</v>
      </c>
    </row>
    <row r="35" spans="1:61" ht="30" customHeight="1" x14ac:dyDescent="0.25">
      <c r="A35" s="25"/>
      <c r="B35" s="42" t="s">
        <v>0</v>
      </c>
      <c r="C35" s="16"/>
      <c r="D35" s="154"/>
      <c r="E35" s="17"/>
      <c r="F35" s="172"/>
      <c r="G35" s="173"/>
      <c r="H35" s="173"/>
      <c r="I35" s="173"/>
      <c r="J35" s="173"/>
      <c r="K35" s="173"/>
      <c r="L35" s="173"/>
      <c r="M35" s="173"/>
      <c r="N35" s="173"/>
      <c r="O35" s="173"/>
      <c r="P35" s="173"/>
      <c r="Q35" s="173"/>
      <c r="R35" s="173"/>
      <c r="S35" s="173"/>
      <c r="T35" s="173"/>
      <c r="U35" s="173"/>
      <c r="V35" s="173"/>
      <c r="W35" s="173"/>
      <c r="X35" s="173"/>
      <c r="Y35" s="173"/>
      <c r="Z35" s="173"/>
      <c r="AA35" s="173"/>
      <c r="AB35" s="173"/>
      <c r="AC35" s="173"/>
      <c r="AD35" s="173"/>
      <c r="AE35" s="173"/>
      <c r="AF35" s="173"/>
      <c r="AG35" s="173"/>
      <c r="AH35" s="173"/>
      <c r="AI35" s="173"/>
      <c r="AJ35" s="173"/>
      <c r="AK35" s="173"/>
      <c r="AL35" s="173"/>
      <c r="AM35" s="173"/>
      <c r="AN35" s="173"/>
      <c r="AO35" s="173"/>
      <c r="AP35" s="173"/>
      <c r="AQ35" s="173"/>
      <c r="AR35" s="173"/>
      <c r="AS35" s="173"/>
      <c r="AT35" s="173"/>
      <c r="AU35" s="173"/>
      <c r="AV35" s="173"/>
      <c r="AW35" s="173"/>
      <c r="AX35" s="173"/>
      <c r="AY35" s="173"/>
      <c r="AZ35" s="173"/>
      <c r="BA35" s="173"/>
      <c r="BB35" s="173"/>
      <c r="BC35" s="173"/>
      <c r="BD35" s="173"/>
      <c r="BE35" s="174"/>
      <c r="BF35" s="155">
        <f t="shared" si="1"/>
        <v>0</v>
      </c>
      <c r="BG35" s="25"/>
      <c r="BH35" s="125" t="s">
        <v>0</v>
      </c>
    </row>
    <row r="36" spans="1:61" s="3" customFormat="1" ht="30" customHeight="1" x14ac:dyDescent="0.25">
      <c r="A36" s="25"/>
      <c r="B36" s="34" t="s">
        <v>9</v>
      </c>
      <c r="C36" s="5"/>
      <c r="D36" s="153"/>
      <c r="E36" s="17"/>
      <c r="F36" s="175"/>
      <c r="G36" s="176"/>
      <c r="H36" s="176"/>
      <c r="I36" s="176"/>
      <c r="J36" s="176"/>
      <c r="K36" s="176"/>
      <c r="L36" s="176"/>
      <c r="M36" s="176"/>
      <c r="N36" s="176"/>
      <c r="O36" s="176"/>
      <c r="P36" s="176"/>
      <c r="Q36" s="176"/>
      <c r="R36" s="176"/>
      <c r="S36" s="176"/>
      <c r="T36" s="176"/>
      <c r="U36" s="176"/>
      <c r="V36" s="176"/>
      <c r="W36" s="176"/>
      <c r="X36" s="176"/>
      <c r="Y36" s="176"/>
      <c r="Z36" s="176"/>
      <c r="AA36" s="176"/>
      <c r="AB36" s="176"/>
      <c r="AC36" s="176"/>
      <c r="AD36" s="176"/>
      <c r="AE36" s="176"/>
      <c r="AF36" s="176"/>
      <c r="AG36" s="176"/>
      <c r="AH36" s="176"/>
      <c r="AI36" s="176"/>
      <c r="AJ36" s="176"/>
      <c r="AK36" s="176"/>
      <c r="AL36" s="176"/>
      <c r="AM36" s="176"/>
      <c r="AN36" s="176"/>
      <c r="AO36" s="176"/>
      <c r="AP36" s="176"/>
      <c r="AQ36" s="176"/>
      <c r="AR36" s="176"/>
      <c r="AS36" s="176"/>
      <c r="AT36" s="176"/>
      <c r="AU36" s="176"/>
      <c r="AV36" s="176"/>
      <c r="AW36" s="176"/>
      <c r="AX36" s="176"/>
      <c r="AY36" s="176"/>
      <c r="AZ36" s="176"/>
      <c r="BA36" s="176"/>
      <c r="BB36" s="176"/>
      <c r="BC36" s="176"/>
      <c r="BD36" s="176"/>
      <c r="BE36" s="177"/>
      <c r="BF36" s="155">
        <f t="shared" si="1"/>
        <v>0</v>
      </c>
      <c r="BG36" s="29"/>
      <c r="BH36" s="125" t="s">
        <v>9</v>
      </c>
      <c r="BI36" s="29"/>
    </row>
    <row r="37" spans="1:61" s="4" customFormat="1" ht="30" customHeight="1" x14ac:dyDescent="0.25">
      <c r="A37" s="26"/>
      <c r="B37" s="47"/>
      <c r="C37" s="48"/>
      <c r="D37" s="49" t="str">
        <f>B21</f>
        <v>Formal Main Provider-related Learning</v>
      </c>
      <c r="E37" s="50" t="s">
        <v>32</v>
      </c>
      <c r="F37" s="105">
        <f>SUM(F22:F36)</f>
        <v>0</v>
      </c>
      <c r="G37" s="105">
        <f>SUM(G22:G36)</f>
        <v>0</v>
      </c>
      <c r="H37" s="105">
        <f t="shared" ref="H37:BE37" si="3">SUM(H22:H36)</f>
        <v>0</v>
      </c>
      <c r="I37" s="105">
        <f t="shared" si="3"/>
        <v>0</v>
      </c>
      <c r="J37" s="105">
        <f t="shared" si="3"/>
        <v>0</v>
      </c>
      <c r="K37" s="105">
        <f t="shared" si="3"/>
        <v>0</v>
      </c>
      <c r="L37" s="105">
        <f t="shared" si="3"/>
        <v>0</v>
      </c>
      <c r="M37" s="105">
        <f t="shared" si="3"/>
        <v>0</v>
      </c>
      <c r="N37" s="105">
        <f t="shared" si="3"/>
        <v>0</v>
      </c>
      <c r="O37" s="105">
        <f t="shared" si="3"/>
        <v>0</v>
      </c>
      <c r="P37" s="105">
        <f t="shared" si="3"/>
        <v>0</v>
      </c>
      <c r="Q37" s="105">
        <f t="shared" si="3"/>
        <v>0</v>
      </c>
      <c r="R37" s="105">
        <f t="shared" si="3"/>
        <v>0</v>
      </c>
      <c r="S37" s="105">
        <f t="shared" si="3"/>
        <v>0</v>
      </c>
      <c r="T37" s="105">
        <f t="shared" si="3"/>
        <v>0</v>
      </c>
      <c r="U37" s="105">
        <f t="shared" si="3"/>
        <v>0</v>
      </c>
      <c r="V37" s="105">
        <f t="shared" si="3"/>
        <v>0</v>
      </c>
      <c r="W37" s="105">
        <f t="shared" si="3"/>
        <v>0</v>
      </c>
      <c r="X37" s="105">
        <f t="shared" si="3"/>
        <v>0</v>
      </c>
      <c r="Y37" s="105">
        <f t="shared" si="3"/>
        <v>0</v>
      </c>
      <c r="Z37" s="105">
        <f t="shared" si="3"/>
        <v>0</v>
      </c>
      <c r="AA37" s="105">
        <f t="shared" si="3"/>
        <v>0</v>
      </c>
      <c r="AB37" s="105">
        <f t="shared" si="3"/>
        <v>0</v>
      </c>
      <c r="AC37" s="105">
        <f t="shared" si="3"/>
        <v>0</v>
      </c>
      <c r="AD37" s="105">
        <f t="shared" si="3"/>
        <v>0</v>
      </c>
      <c r="AE37" s="105">
        <f t="shared" si="3"/>
        <v>0</v>
      </c>
      <c r="AF37" s="105">
        <f t="shared" si="3"/>
        <v>0</v>
      </c>
      <c r="AG37" s="105">
        <f t="shared" si="3"/>
        <v>0</v>
      </c>
      <c r="AH37" s="105">
        <f t="shared" si="3"/>
        <v>0</v>
      </c>
      <c r="AI37" s="105">
        <f t="shared" si="3"/>
        <v>0</v>
      </c>
      <c r="AJ37" s="105">
        <f t="shared" si="3"/>
        <v>0</v>
      </c>
      <c r="AK37" s="105">
        <f t="shared" si="3"/>
        <v>0</v>
      </c>
      <c r="AL37" s="105">
        <f t="shared" si="3"/>
        <v>0</v>
      </c>
      <c r="AM37" s="105">
        <f t="shared" si="3"/>
        <v>0</v>
      </c>
      <c r="AN37" s="105">
        <f t="shared" si="3"/>
        <v>0</v>
      </c>
      <c r="AO37" s="105">
        <f t="shared" si="3"/>
        <v>0</v>
      </c>
      <c r="AP37" s="105">
        <f t="shared" si="3"/>
        <v>0</v>
      </c>
      <c r="AQ37" s="105">
        <f t="shared" si="3"/>
        <v>0</v>
      </c>
      <c r="AR37" s="105">
        <f t="shared" si="3"/>
        <v>0</v>
      </c>
      <c r="AS37" s="105">
        <f t="shared" si="3"/>
        <v>0</v>
      </c>
      <c r="AT37" s="105">
        <f t="shared" si="3"/>
        <v>0</v>
      </c>
      <c r="AU37" s="105">
        <f t="shared" si="3"/>
        <v>0</v>
      </c>
      <c r="AV37" s="105">
        <f t="shared" si="3"/>
        <v>0</v>
      </c>
      <c r="AW37" s="105">
        <f t="shared" si="3"/>
        <v>0</v>
      </c>
      <c r="AX37" s="105">
        <f t="shared" si="3"/>
        <v>0</v>
      </c>
      <c r="AY37" s="105">
        <f t="shared" si="3"/>
        <v>0</v>
      </c>
      <c r="AZ37" s="105">
        <f t="shared" si="3"/>
        <v>0</v>
      </c>
      <c r="BA37" s="105">
        <f t="shared" si="3"/>
        <v>0</v>
      </c>
      <c r="BB37" s="105">
        <f t="shared" si="3"/>
        <v>0</v>
      </c>
      <c r="BC37" s="105">
        <f t="shared" si="3"/>
        <v>0</v>
      </c>
      <c r="BD37" s="105">
        <f t="shared" si="3"/>
        <v>0</v>
      </c>
      <c r="BE37" s="106">
        <f t="shared" si="3"/>
        <v>0</v>
      </c>
      <c r="BF37" s="155">
        <f t="shared" si="1"/>
        <v>0</v>
      </c>
      <c r="BG37" s="26"/>
      <c r="BH37" s="163"/>
      <c r="BI37" s="26"/>
    </row>
    <row r="38" spans="1:61" s="4" customFormat="1" ht="15" customHeight="1" x14ac:dyDescent="0.25">
      <c r="A38" s="26"/>
      <c r="B38" s="26"/>
      <c r="C38" s="26"/>
      <c r="D38" s="26"/>
      <c r="E38" s="26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07"/>
      <c r="AT38" s="107"/>
      <c r="AU38" s="107"/>
      <c r="AV38" s="107"/>
      <c r="AW38" s="107"/>
      <c r="AX38" s="107"/>
      <c r="AY38" s="107"/>
      <c r="AZ38" s="107"/>
      <c r="BA38" s="107"/>
      <c r="BB38" s="107"/>
      <c r="BC38" s="107"/>
      <c r="BD38" s="107"/>
      <c r="BE38" s="107"/>
      <c r="BF38" s="67"/>
      <c r="BG38" s="26"/>
      <c r="BH38" s="164"/>
      <c r="BI38" s="26"/>
    </row>
    <row r="39" spans="1:61" s="4" customFormat="1" ht="40.5" customHeight="1" x14ac:dyDescent="0.25">
      <c r="A39" s="26"/>
      <c r="B39" s="31" t="s">
        <v>13</v>
      </c>
      <c r="C39" s="32"/>
      <c r="D39" s="35"/>
      <c r="E39" s="35"/>
      <c r="F39" s="108"/>
      <c r="G39" s="108"/>
      <c r="H39" s="108"/>
      <c r="I39" s="108"/>
      <c r="J39" s="108"/>
      <c r="K39" s="108"/>
      <c r="L39" s="108"/>
      <c r="M39" s="108"/>
      <c r="N39" s="108"/>
      <c r="O39" s="108"/>
      <c r="P39" s="108"/>
      <c r="Q39" s="108"/>
      <c r="R39" s="108"/>
      <c r="S39" s="108"/>
      <c r="T39" s="108"/>
      <c r="U39" s="108"/>
      <c r="V39" s="108"/>
      <c r="W39" s="108"/>
      <c r="X39" s="108"/>
      <c r="Y39" s="108"/>
      <c r="Z39" s="108"/>
      <c r="AA39" s="108"/>
      <c r="AB39" s="108"/>
      <c r="AC39" s="108"/>
      <c r="AD39" s="108"/>
      <c r="AE39" s="108"/>
      <c r="AF39" s="108"/>
      <c r="AG39" s="108"/>
      <c r="AH39" s="108"/>
      <c r="AI39" s="108"/>
      <c r="AJ39" s="108"/>
      <c r="AK39" s="108"/>
      <c r="AL39" s="108"/>
      <c r="AM39" s="108"/>
      <c r="AN39" s="108"/>
      <c r="AO39" s="108"/>
      <c r="AP39" s="108"/>
      <c r="AQ39" s="108"/>
      <c r="AR39" s="108"/>
      <c r="AS39" s="108"/>
      <c r="AT39" s="108"/>
      <c r="AU39" s="108"/>
      <c r="AV39" s="108"/>
      <c r="AW39" s="108"/>
      <c r="AX39" s="108"/>
      <c r="AY39" s="108"/>
      <c r="AZ39" s="108"/>
      <c r="BA39" s="108"/>
      <c r="BB39" s="108"/>
      <c r="BC39" s="108"/>
      <c r="BD39" s="108"/>
      <c r="BE39" s="109"/>
      <c r="BF39" s="159"/>
      <c r="BG39" s="26"/>
      <c r="BH39" s="124" t="s">
        <v>13</v>
      </c>
      <c r="BI39" s="26"/>
    </row>
    <row r="40" spans="1:61" ht="30" customHeight="1" x14ac:dyDescent="0.25">
      <c r="A40" s="25"/>
      <c r="B40" s="77" t="s">
        <v>16</v>
      </c>
      <c r="C40" s="15"/>
      <c r="D40" s="13"/>
      <c r="E40" s="40"/>
      <c r="F40" s="178"/>
      <c r="G40" s="179"/>
      <c r="H40" s="179"/>
      <c r="I40" s="179"/>
      <c r="J40" s="179"/>
      <c r="K40" s="179"/>
      <c r="L40" s="179"/>
      <c r="M40" s="179"/>
      <c r="N40" s="179"/>
      <c r="O40" s="179"/>
      <c r="P40" s="179"/>
      <c r="Q40" s="179"/>
      <c r="R40" s="179"/>
      <c r="S40" s="179"/>
      <c r="T40" s="179"/>
      <c r="U40" s="179"/>
      <c r="V40" s="179"/>
      <c r="W40" s="179"/>
      <c r="X40" s="179"/>
      <c r="Y40" s="179"/>
      <c r="Z40" s="179"/>
      <c r="AA40" s="179"/>
      <c r="AB40" s="179"/>
      <c r="AC40" s="179"/>
      <c r="AD40" s="179"/>
      <c r="AE40" s="179"/>
      <c r="AF40" s="179"/>
      <c r="AG40" s="179"/>
      <c r="AH40" s="179"/>
      <c r="AI40" s="179"/>
      <c r="AJ40" s="179"/>
      <c r="AK40" s="179"/>
      <c r="AL40" s="179"/>
      <c r="AM40" s="179"/>
      <c r="AN40" s="179"/>
      <c r="AO40" s="179"/>
      <c r="AP40" s="179"/>
      <c r="AQ40" s="179"/>
      <c r="AR40" s="179"/>
      <c r="AS40" s="179"/>
      <c r="AT40" s="179"/>
      <c r="AU40" s="179"/>
      <c r="AV40" s="179"/>
      <c r="AW40" s="179"/>
      <c r="AX40" s="179"/>
      <c r="AY40" s="179"/>
      <c r="AZ40" s="179"/>
      <c r="BA40" s="179"/>
      <c r="BB40" s="179"/>
      <c r="BC40" s="179"/>
      <c r="BD40" s="179"/>
      <c r="BE40" s="180"/>
      <c r="BF40" s="155">
        <f t="shared" si="1"/>
        <v>0</v>
      </c>
      <c r="BG40" s="25"/>
      <c r="BH40" s="142" t="s">
        <v>16</v>
      </c>
    </row>
    <row r="41" spans="1:61" ht="30" customHeight="1" x14ac:dyDescent="0.25">
      <c r="A41" s="25"/>
      <c r="B41" s="77" t="s">
        <v>14</v>
      </c>
      <c r="C41" s="15"/>
      <c r="D41" s="13"/>
      <c r="E41" s="40"/>
      <c r="F41" s="172"/>
      <c r="G41" s="173"/>
      <c r="H41" s="173"/>
      <c r="I41" s="173"/>
      <c r="J41" s="173"/>
      <c r="K41" s="173"/>
      <c r="L41" s="173"/>
      <c r="M41" s="173"/>
      <c r="N41" s="173"/>
      <c r="O41" s="173"/>
      <c r="P41" s="173"/>
      <c r="Q41" s="173"/>
      <c r="R41" s="173"/>
      <c r="S41" s="173"/>
      <c r="T41" s="173"/>
      <c r="U41" s="173"/>
      <c r="V41" s="173"/>
      <c r="W41" s="173"/>
      <c r="X41" s="173"/>
      <c r="Y41" s="173"/>
      <c r="Z41" s="173"/>
      <c r="AA41" s="173"/>
      <c r="AB41" s="173"/>
      <c r="AC41" s="173"/>
      <c r="AD41" s="173"/>
      <c r="AE41" s="173"/>
      <c r="AF41" s="173"/>
      <c r="AG41" s="173"/>
      <c r="AH41" s="173"/>
      <c r="AI41" s="173"/>
      <c r="AJ41" s="173"/>
      <c r="AK41" s="173"/>
      <c r="AL41" s="173"/>
      <c r="AM41" s="173"/>
      <c r="AN41" s="173"/>
      <c r="AO41" s="173"/>
      <c r="AP41" s="173"/>
      <c r="AQ41" s="173"/>
      <c r="AR41" s="173"/>
      <c r="AS41" s="173"/>
      <c r="AT41" s="173"/>
      <c r="AU41" s="173"/>
      <c r="AV41" s="173"/>
      <c r="AW41" s="173"/>
      <c r="AX41" s="173"/>
      <c r="AY41" s="173"/>
      <c r="AZ41" s="173"/>
      <c r="BA41" s="173"/>
      <c r="BB41" s="173"/>
      <c r="BC41" s="173"/>
      <c r="BD41" s="173"/>
      <c r="BE41" s="174"/>
      <c r="BF41" s="155">
        <f t="shared" si="1"/>
        <v>0</v>
      </c>
      <c r="BG41" s="25"/>
      <c r="BH41" s="142" t="s">
        <v>14</v>
      </c>
    </row>
    <row r="42" spans="1:61" s="3" customFormat="1" ht="30" customHeight="1" x14ac:dyDescent="0.25">
      <c r="A42" s="25"/>
      <c r="B42" s="77" t="s">
        <v>15</v>
      </c>
      <c r="C42" s="22"/>
      <c r="D42" s="14"/>
      <c r="E42" s="40"/>
      <c r="F42" s="175"/>
      <c r="G42" s="176"/>
      <c r="H42" s="176"/>
      <c r="I42" s="176"/>
      <c r="J42" s="176"/>
      <c r="K42" s="176"/>
      <c r="L42" s="176"/>
      <c r="M42" s="176"/>
      <c r="N42" s="176"/>
      <c r="O42" s="176"/>
      <c r="P42" s="176"/>
      <c r="Q42" s="176"/>
      <c r="R42" s="176"/>
      <c r="S42" s="176"/>
      <c r="T42" s="176"/>
      <c r="U42" s="176"/>
      <c r="V42" s="176"/>
      <c r="W42" s="176"/>
      <c r="X42" s="176"/>
      <c r="Y42" s="176"/>
      <c r="Z42" s="176"/>
      <c r="AA42" s="176"/>
      <c r="AB42" s="176"/>
      <c r="AC42" s="176"/>
      <c r="AD42" s="176"/>
      <c r="AE42" s="176"/>
      <c r="AF42" s="176"/>
      <c r="AG42" s="176"/>
      <c r="AH42" s="176"/>
      <c r="AI42" s="176"/>
      <c r="AJ42" s="176"/>
      <c r="AK42" s="176"/>
      <c r="AL42" s="176"/>
      <c r="AM42" s="176"/>
      <c r="AN42" s="176"/>
      <c r="AO42" s="176"/>
      <c r="AP42" s="176"/>
      <c r="AQ42" s="176"/>
      <c r="AR42" s="176"/>
      <c r="AS42" s="176"/>
      <c r="AT42" s="176"/>
      <c r="AU42" s="176"/>
      <c r="AV42" s="176"/>
      <c r="AW42" s="176"/>
      <c r="AX42" s="176"/>
      <c r="AY42" s="176"/>
      <c r="AZ42" s="176"/>
      <c r="BA42" s="176"/>
      <c r="BB42" s="176"/>
      <c r="BC42" s="176"/>
      <c r="BD42" s="176"/>
      <c r="BE42" s="177"/>
      <c r="BF42" s="155">
        <f t="shared" si="1"/>
        <v>0</v>
      </c>
      <c r="BG42" s="29"/>
      <c r="BH42" s="142" t="s">
        <v>15</v>
      </c>
      <c r="BI42" s="29"/>
    </row>
    <row r="43" spans="1:61" s="4" customFormat="1" ht="30" customHeight="1" x14ac:dyDescent="0.25">
      <c r="A43" s="26"/>
      <c r="B43" s="47"/>
      <c r="C43" s="48"/>
      <c r="D43" s="49" t="str">
        <f>B39</f>
        <v>Formal Vocation Provider-related Learning</v>
      </c>
      <c r="E43" s="50" t="s">
        <v>32</v>
      </c>
      <c r="F43" s="105">
        <f>SUM(F40:F42)</f>
        <v>0</v>
      </c>
      <c r="G43" s="105">
        <f t="shared" ref="G43:BE43" si="4">SUM(G40:G42)</f>
        <v>0</v>
      </c>
      <c r="H43" s="105">
        <f t="shared" si="4"/>
        <v>0</v>
      </c>
      <c r="I43" s="105">
        <f t="shared" si="4"/>
        <v>0</v>
      </c>
      <c r="J43" s="105">
        <f t="shared" si="4"/>
        <v>0</v>
      </c>
      <c r="K43" s="105">
        <f t="shared" si="4"/>
        <v>0</v>
      </c>
      <c r="L43" s="105">
        <f t="shared" si="4"/>
        <v>0</v>
      </c>
      <c r="M43" s="105">
        <f t="shared" si="4"/>
        <v>0</v>
      </c>
      <c r="N43" s="105">
        <f t="shared" si="4"/>
        <v>0</v>
      </c>
      <c r="O43" s="105">
        <f t="shared" si="4"/>
        <v>0</v>
      </c>
      <c r="P43" s="105">
        <f t="shared" si="4"/>
        <v>0</v>
      </c>
      <c r="Q43" s="105">
        <f t="shared" si="4"/>
        <v>0</v>
      </c>
      <c r="R43" s="105">
        <f t="shared" si="4"/>
        <v>0</v>
      </c>
      <c r="S43" s="105">
        <f t="shared" si="4"/>
        <v>0</v>
      </c>
      <c r="T43" s="105">
        <f t="shared" si="4"/>
        <v>0</v>
      </c>
      <c r="U43" s="105">
        <f t="shared" si="4"/>
        <v>0</v>
      </c>
      <c r="V43" s="105">
        <f t="shared" si="4"/>
        <v>0</v>
      </c>
      <c r="W43" s="105">
        <f t="shared" si="4"/>
        <v>0</v>
      </c>
      <c r="X43" s="105">
        <f t="shared" si="4"/>
        <v>0</v>
      </c>
      <c r="Y43" s="105">
        <f t="shared" si="4"/>
        <v>0</v>
      </c>
      <c r="Z43" s="105">
        <f t="shared" si="4"/>
        <v>0</v>
      </c>
      <c r="AA43" s="105">
        <f t="shared" si="4"/>
        <v>0</v>
      </c>
      <c r="AB43" s="105">
        <f t="shared" si="4"/>
        <v>0</v>
      </c>
      <c r="AC43" s="105">
        <f t="shared" si="4"/>
        <v>0</v>
      </c>
      <c r="AD43" s="105">
        <f t="shared" si="4"/>
        <v>0</v>
      </c>
      <c r="AE43" s="105">
        <f t="shared" si="4"/>
        <v>0</v>
      </c>
      <c r="AF43" s="105">
        <f t="shared" si="4"/>
        <v>0</v>
      </c>
      <c r="AG43" s="105">
        <f t="shared" si="4"/>
        <v>0</v>
      </c>
      <c r="AH43" s="105">
        <f t="shared" si="4"/>
        <v>0</v>
      </c>
      <c r="AI43" s="105">
        <f t="shared" si="4"/>
        <v>0</v>
      </c>
      <c r="AJ43" s="105">
        <f t="shared" si="4"/>
        <v>0</v>
      </c>
      <c r="AK43" s="105">
        <f t="shared" si="4"/>
        <v>0</v>
      </c>
      <c r="AL43" s="105">
        <f t="shared" si="4"/>
        <v>0</v>
      </c>
      <c r="AM43" s="105">
        <f t="shared" si="4"/>
        <v>0</v>
      </c>
      <c r="AN43" s="105">
        <f t="shared" si="4"/>
        <v>0</v>
      </c>
      <c r="AO43" s="105">
        <f t="shared" si="4"/>
        <v>0</v>
      </c>
      <c r="AP43" s="105">
        <f t="shared" si="4"/>
        <v>0</v>
      </c>
      <c r="AQ43" s="105">
        <f t="shared" si="4"/>
        <v>0</v>
      </c>
      <c r="AR43" s="105">
        <f t="shared" si="4"/>
        <v>0</v>
      </c>
      <c r="AS43" s="105">
        <f t="shared" si="4"/>
        <v>0</v>
      </c>
      <c r="AT43" s="105">
        <f t="shared" si="4"/>
        <v>0</v>
      </c>
      <c r="AU43" s="105">
        <f t="shared" si="4"/>
        <v>0</v>
      </c>
      <c r="AV43" s="105">
        <f t="shared" si="4"/>
        <v>0</v>
      </c>
      <c r="AW43" s="105">
        <f t="shared" si="4"/>
        <v>0</v>
      </c>
      <c r="AX43" s="105">
        <f t="shared" si="4"/>
        <v>0</v>
      </c>
      <c r="AY43" s="105">
        <f t="shared" si="4"/>
        <v>0</v>
      </c>
      <c r="AZ43" s="105">
        <f t="shared" si="4"/>
        <v>0</v>
      </c>
      <c r="BA43" s="105">
        <f t="shared" si="4"/>
        <v>0</v>
      </c>
      <c r="BB43" s="105">
        <f t="shared" si="4"/>
        <v>0</v>
      </c>
      <c r="BC43" s="105">
        <f t="shared" si="4"/>
        <v>0</v>
      </c>
      <c r="BD43" s="105">
        <f t="shared" si="4"/>
        <v>0</v>
      </c>
      <c r="BE43" s="106">
        <f t="shared" si="4"/>
        <v>0</v>
      </c>
      <c r="BF43" s="95">
        <f>SUM(F43:BE43)</f>
        <v>0</v>
      </c>
      <c r="BG43" s="26"/>
      <c r="BH43" s="163"/>
      <c r="BI43" s="26"/>
    </row>
    <row r="44" spans="1:61" s="4" customFormat="1" ht="12" customHeight="1" x14ac:dyDescent="0.25">
      <c r="A44" s="26"/>
      <c r="B44" s="26"/>
      <c r="C44" s="26"/>
      <c r="D44" s="26"/>
      <c r="E44" s="26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107"/>
      <c r="AD44" s="107"/>
      <c r="AE44" s="107"/>
      <c r="AF44" s="107"/>
      <c r="AG44" s="107"/>
      <c r="AH44" s="107"/>
      <c r="AI44" s="107"/>
      <c r="AJ44" s="107"/>
      <c r="AK44" s="107"/>
      <c r="AL44" s="107"/>
      <c r="AM44" s="107"/>
      <c r="AN44" s="107"/>
      <c r="AO44" s="107"/>
      <c r="AP44" s="107"/>
      <c r="AQ44" s="107"/>
      <c r="AR44" s="107"/>
      <c r="AS44" s="107"/>
      <c r="AT44" s="107"/>
      <c r="AU44" s="107"/>
      <c r="AV44" s="107"/>
      <c r="AW44" s="107"/>
      <c r="AX44" s="107"/>
      <c r="AY44" s="107"/>
      <c r="AZ44" s="107"/>
      <c r="BA44" s="107"/>
      <c r="BB44" s="107"/>
      <c r="BC44" s="107"/>
      <c r="BD44" s="107"/>
      <c r="BE44" s="107"/>
      <c r="BF44" s="67"/>
      <c r="BG44" s="26"/>
      <c r="BH44" s="164"/>
      <c r="BI44" s="26"/>
    </row>
    <row r="45" spans="1:61" ht="30" customHeight="1" x14ac:dyDescent="0.25">
      <c r="A45" s="25"/>
      <c r="B45" s="31" t="s">
        <v>3</v>
      </c>
      <c r="C45" s="32"/>
      <c r="D45" s="36"/>
      <c r="E45" s="18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110"/>
      <c r="BF45" s="160"/>
      <c r="BG45" s="25"/>
      <c r="BH45" s="124" t="s">
        <v>3</v>
      </c>
    </row>
    <row r="46" spans="1:61" ht="30" customHeight="1" x14ac:dyDescent="0.25">
      <c r="A46" s="25"/>
      <c r="B46" s="78" t="s">
        <v>10</v>
      </c>
      <c r="C46" s="15"/>
      <c r="D46" s="13"/>
      <c r="E46" s="40"/>
      <c r="F46" s="181"/>
      <c r="G46" s="182"/>
      <c r="H46" s="182"/>
      <c r="I46" s="182"/>
      <c r="J46" s="182"/>
      <c r="K46" s="182"/>
      <c r="L46" s="182"/>
      <c r="M46" s="182"/>
      <c r="N46" s="182"/>
      <c r="O46" s="182"/>
      <c r="P46" s="182"/>
      <c r="Q46" s="182"/>
      <c r="R46" s="182"/>
      <c r="S46" s="182"/>
      <c r="T46" s="182"/>
      <c r="U46" s="182"/>
      <c r="V46" s="182"/>
      <c r="W46" s="182"/>
      <c r="X46" s="182"/>
      <c r="Y46" s="182"/>
      <c r="Z46" s="182"/>
      <c r="AA46" s="182"/>
      <c r="AB46" s="182"/>
      <c r="AC46" s="182"/>
      <c r="AD46" s="182"/>
      <c r="AE46" s="182"/>
      <c r="AF46" s="182"/>
      <c r="AG46" s="182"/>
      <c r="AH46" s="182"/>
      <c r="AI46" s="182"/>
      <c r="AJ46" s="182"/>
      <c r="AK46" s="182"/>
      <c r="AL46" s="182"/>
      <c r="AM46" s="182"/>
      <c r="AN46" s="182"/>
      <c r="AO46" s="182"/>
      <c r="AP46" s="182"/>
      <c r="AQ46" s="182"/>
      <c r="AR46" s="182"/>
      <c r="AS46" s="182"/>
      <c r="AT46" s="182"/>
      <c r="AU46" s="182"/>
      <c r="AV46" s="182"/>
      <c r="AW46" s="182"/>
      <c r="AX46" s="182"/>
      <c r="AY46" s="182"/>
      <c r="AZ46" s="182"/>
      <c r="BA46" s="182"/>
      <c r="BB46" s="182"/>
      <c r="BC46" s="182"/>
      <c r="BD46" s="182"/>
      <c r="BE46" s="183"/>
      <c r="BF46" s="155">
        <f t="shared" si="1"/>
        <v>0</v>
      </c>
      <c r="BG46" s="25"/>
      <c r="BH46" s="165" t="s">
        <v>10</v>
      </c>
    </row>
    <row r="47" spans="1:61" ht="30" customHeight="1" x14ac:dyDescent="0.25">
      <c r="A47" s="25"/>
      <c r="B47" s="78" t="s">
        <v>12</v>
      </c>
      <c r="C47" s="15"/>
      <c r="D47" s="13"/>
      <c r="E47" s="40"/>
      <c r="F47" s="184"/>
      <c r="G47" s="185"/>
      <c r="H47" s="185"/>
      <c r="I47" s="185"/>
      <c r="J47" s="185"/>
      <c r="K47" s="185"/>
      <c r="L47" s="185"/>
      <c r="M47" s="185"/>
      <c r="N47" s="185"/>
      <c r="O47" s="185"/>
      <c r="P47" s="185"/>
      <c r="Q47" s="185"/>
      <c r="R47" s="185"/>
      <c r="S47" s="185"/>
      <c r="T47" s="185"/>
      <c r="U47" s="185"/>
      <c r="V47" s="185"/>
      <c r="W47" s="185"/>
      <c r="X47" s="185"/>
      <c r="Y47" s="185"/>
      <c r="Z47" s="185"/>
      <c r="AA47" s="185"/>
      <c r="AB47" s="185"/>
      <c r="AC47" s="185"/>
      <c r="AD47" s="185"/>
      <c r="AE47" s="185"/>
      <c r="AF47" s="185"/>
      <c r="AG47" s="185"/>
      <c r="AH47" s="185"/>
      <c r="AI47" s="185"/>
      <c r="AJ47" s="185"/>
      <c r="AK47" s="185"/>
      <c r="AL47" s="185"/>
      <c r="AM47" s="185"/>
      <c r="AN47" s="185"/>
      <c r="AO47" s="185"/>
      <c r="AP47" s="185"/>
      <c r="AQ47" s="185"/>
      <c r="AR47" s="185"/>
      <c r="AS47" s="185"/>
      <c r="AT47" s="185"/>
      <c r="AU47" s="185"/>
      <c r="AV47" s="185"/>
      <c r="AW47" s="185"/>
      <c r="AX47" s="185"/>
      <c r="AY47" s="185"/>
      <c r="AZ47" s="185"/>
      <c r="BA47" s="185"/>
      <c r="BB47" s="185"/>
      <c r="BC47" s="185"/>
      <c r="BD47" s="185"/>
      <c r="BE47" s="186"/>
      <c r="BF47" s="155">
        <f t="shared" si="1"/>
        <v>0</v>
      </c>
      <c r="BG47" s="25"/>
      <c r="BH47" s="165" t="s">
        <v>12</v>
      </c>
    </row>
    <row r="48" spans="1:61" s="4" customFormat="1" ht="30" customHeight="1" x14ac:dyDescent="0.25">
      <c r="A48" s="26"/>
      <c r="B48" s="47"/>
      <c r="C48" s="48"/>
      <c r="D48" s="49" t="str">
        <f>B45</f>
        <v>Work Based Learning for Academic credit</v>
      </c>
      <c r="E48" s="50" t="s">
        <v>32</v>
      </c>
      <c r="F48" s="105">
        <f>SUM(F46:F47)</f>
        <v>0</v>
      </c>
      <c r="G48" s="105">
        <f t="shared" ref="G48:BE48" si="5">SUM(G46:G47)</f>
        <v>0</v>
      </c>
      <c r="H48" s="105">
        <f t="shared" si="5"/>
        <v>0</v>
      </c>
      <c r="I48" s="105">
        <f t="shared" si="5"/>
        <v>0</v>
      </c>
      <c r="J48" s="105">
        <f>SUM(J46:J47)</f>
        <v>0</v>
      </c>
      <c r="K48" s="105">
        <f>SUM(K46:K47)</f>
        <v>0</v>
      </c>
      <c r="L48" s="105">
        <f t="shared" si="5"/>
        <v>0</v>
      </c>
      <c r="M48" s="105">
        <f t="shared" si="5"/>
        <v>0</v>
      </c>
      <c r="N48" s="105">
        <f t="shared" si="5"/>
        <v>0</v>
      </c>
      <c r="O48" s="105">
        <f t="shared" si="5"/>
        <v>0</v>
      </c>
      <c r="P48" s="105">
        <f t="shared" si="5"/>
        <v>0</v>
      </c>
      <c r="Q48" s="105">
        <f t="shared" si="5"/>
        <v>0</v>
      </c>
      <c r="R48" s="105">
        <f t="shared" si="5"/>
        <v>0</v>
      </c>
      <c r="S48" s="105">
        <f t="shared" si="5"/>
        <v>0</v>
      </c>
      <c r="T48" s="105">
        <f t="shared" si="5"/>
        <v>0</v>
      </c>
      <c r="U48" s="105">
        <f t="shared" si="5"/>
        <v>0</v>
      </c>
      <c r="V48" s="105">
        <f t="shared" si="5"/>
        <v>0</v>
      </c>
      <c r="W48" s="105">
        <f t="shared" si="5"/>
        <v>0</v>
      </c>
      <c r="X48" s="105">
        <f t="shared" si="5"/>
        <v>0</v>
      </c>
      <c r="Y48" s="105">
        <f t="shared" si="5"/>
        <v>0</v>
      </c>
      <c r="Z48" s="105">
        <f t="shared" si="5"/>
        <v>0</v>
      </c>
      <c r="AA48" s="105">
        <f t="shared" si="5"/>
        <v>0</v>
      </c>
      <c r="AB48" s="105">
        <f t="shared" si="5"/>
        <v>0</v>
      </c>
      <c r="AC48" s="105">
        <f t="shared" si="5"/>
        <v>0</v>
      </c>
      <c r="AD48" s="105">
        <f t="shared" si="5"/>
        <v>0</v>
      </c>
      <c r="AE48" s="105">
        <f t="shared" si="5"/>
        <v>0</v>
      </c>
      <c r="AF48" s="105">
        <f t="shared" si="5"/>
        <v>0</v>
      </c>
      <c r="AG48" s="105">
        <f t="shared" si="5"/>
        <v>0</v>
      </c>
      <c r="AH48" s="105">
        <f t="shared" si="5"/>
        <v>0</v>
      </c>
      <c r="AI48" s="105">
        <f t="shared" si="5"/>
        <v>0</v>
      </c>
      <c r="AJ48" s="105">
        <f t="shared" si="5"/>
        <v>0</v>
      </c>
      <c r="AK48" s="105">
        <f t="shared" si="5"/>
        <v>0</v>
      </c>
      <c r="AL48" s="105">
        <f t="shared" si="5"/>
        <v>0</v>
      </c>
      <c r="AM48" s="105">
        <f t="shared" si="5"/>
        <v>0</v>
      </c>
      <c r="AN48" s="105">
        <f t="shared" si="5"/>
        <v>0</v>
      </c>
      <c r="AO48" s="105">
        <f t="shared" si="5"/>
        <v>0</v>
      </c>
      <c r="AP48" s="105">
        <f t="shared" si="5"/>
        <v>0</v>
      </c>
      <c r="AQ48" s="105">
        <f t="shared" si="5"/>
        <v>0</v>
      </c>
      <c r="AR48" s="105">
        <f t="shared" si="5"/>
        <v>0</v>
      </c>
      <c r="AS48" s="105">
        <f t="shared" si="5"/>
        <v>0</v>
      </c>
      <c r="AT48" s="105">
        <f t="shared" si="5"/>
        <v>0</v>
      </c>
      <c r="AU48" s="105">
        <f t="shared" si="5"/>
        <v>0</v>
      </c>
      <c r="AV48" s="105">
        <f t="shared" si="5"/>
        <v>0</v>
      </c>
      <c r="AW48" s="105">
        <f t="shared" si="5"/>
        <v>0</v>
      </c>
      <c r="AX48" s="105">
        <f t="shared" si="5"/>
        <v>0</v>
      </c>
      <c r="AY48" s="105">
        <f t="shared" si="5"/>
        <v>0</v>
      </c>
      <c r="AZ48" s="105">
        <f t="shared" si="5"/>
        <v>0</v>
      </c>
      <c r="BA48" s="105">
        <f t="shared" si="5"/>
        <v>0</v>
      </c>
      <c r="BB48" s="105">
        <f t="shared" si="5"/>
        <v>0</v>
      </c>
      <c r="BC48" s="105">
        <f t="shared" si="5"/>
        <v>0</v>
      </c>
      <c r="BD48" s="105">
        <f t="shared" si="5"/>
        <v>0</v>
      </c>
      <c r="BE48" s="106">
        <f t="shared" si="5"/>
        <v>0</v>
      </c>
      <c r="BF48" s="95">
        <f t="shared" si="1"/>
        <v>0</v>
      </c>
      <c r="BG48" s="26"/>
      <c r="BH48" s="163"/>
      <c r="BI48" s="26"/>
    </row>
    <row r="49" spans="1:61" ht="15" customHeight="1" thickBot="1" x14ac:dyDescent="0.3">
      <c r="A49" s="25"/>
      <c r="B49" s="25"/>
      <c r="C49" s="25"/>
      <c r="D49" s="25"/>
      <c r="E49" s="25"/>
      <c r="F49" s="114"/>
      <c r="G49" s="114"/>
      <c r="H49" s="114"/>
      <c r="I49" s="114"/>
      <c r="J49" s="114"/>
      <c r="K49" s="114"/>
      <c r="L49" s="114"/>
      <c r="M49" s="114"/>
      <c r="N49" s="114"/>
      <c r="O49" s="114"/>
      <c r="P49" s="114"/>
      <c r="Q49" s="114"/>
      <c r="R49" s="114"/>
      <c r="S49" s="114"/>
      <c r="T49" s="114"/>
      <c r="U49" s="114"/>
      <c r="V49" s="114"/>
      <c r="W49" s="114"/>
      <c r="X49" s="114"/>
      <c r="Y49" s="114"/>
      <c r="Z49" s="114"/>
      <c r="AA49" s="114"/>
      <c r="AB49" s="114"/>
      <c r="AC49" s="114"/>
      <c r="AD49" s="114"/>
      <c r="AE49" s="114"/>
      <c r="AF49" s="114"/>
      <c r="AG49" s="114"/>
      <c r="AH49" s="114"/>
      <c r="AI49" s="114"/>
      <c r="AJ49" s="114"/>
      <c r="AK49" s="114"/>
      <c r="AL49" s="114"/>
      <c r="AM49" s="114"/>
      <c r="AN49" s="114"/>
      <c r="AO49" s="114"/>
      <c r="AP49" s="114"/>
      <c r="AQ49" s="114"/>
      <c r="AR49" s="114"/>
      <c r="AS49" s="114"/>
      <c r="AT49" s="114"/>
      <c r="AU49" s="114"/>
      <c r="AV49" s="114"/>
      <c r="AW49" s="114"/>
      <c r="AX49" s="114"/>
      <c r="AY49" s="114"/>
      <c r="AZ49" s="114"/>
      <c r="BA49" s="114"/>
      <c r="BB49" s="114"/>
      <c r="BC49" s="114"/>
      <c r="BD49" s="114"/>
      <c r="BE49" s="114"/>
      <c r="BF49" s="67"/>
      <c r="BG49" s="25"/>
      <c r="BH49" s="166"/>
    </row>
    <row r="50" spans="1:61" ht="30" customHeight="1" x14ac:dyDescent="0.25">
      <c r="A50" s="25"/>
      <c r="B50" s="63" t="s">
        <v>4</v>
      </c>
      <c r="C50" s="64"/>
      <c r="D50" s="65"/>
      <c r="E50" s="66" t="s">
        <v>32</v>
      </c>
      <c r="F50" s="115"/>
      <c r="G50" s="115"/>
      <c r="H50" s="115"/>
      <c r="I50" s="115"/>
      <c r="J50" s="115"/>
      <c r="K50" s="115"/>
      <c r="L50" s="115"/>
      <c r="M50" s="115"/>
      <c r="N50" s="115"/>
      <c r="O50" s="115"/>
      <c r="P50" s="115"/>
      <c r="Q50" s="115"/>
      <c r="R50" s="115"/>
      <c r="S50" s="115"/>
      <c r="T50" s="115"/>
      <c r="U50" s="115"/>
      <c r="V50" s="115"/>
      <c r="W50" s="115"/>
      <c r="X50" s="115"/>
      <c r="Y50" s="115"/>
      <c r="Z50" s="115"/>
      <c r="AA50" s="115"/>
      <c r="AB50" s="115"/>
      <c r="AC50" s="115"/>
      <c r="AD50" s="115"/>
      <c r="AE50" s="115"/>
      <c r="AF50" s="115"/>
      <c r="AG50" s="115"/>
      <c r="AH50" s="115"/>
      <c r="AI50" s="115"/>
      <c r="AJ50" s="115"/>
      <c r="AK50" s="115"/>
      <c r="AL50" s="115"/>
      <c r="AM50" s="115"/>
      <c r="AN50" s="115"/>
      <c r="AO50" s="115"/>
      <c r="AP50" s="115"/>
      <c r="AQ50" s="115"/>
      <c r="AR50" s="115"/>
      <c r="AS50" s="115"/>
      <c r="AT50" s="115"/>
      <c r="AU50" s="115"/>
      <c r="AV50" s="115"/>
      <c r="AW50" s="115"/>
      <c r="AX50" s="115"/>
      <c r="AY50" s="115"/>
      <c r="AZ50" s="115"/>
      <c r="BA50" s="115"/>
      <c r="BB50" s="115"/>
      <c r="BC50" s="115"/>
      <c r="BD50" s="115"/>
      <c r="BE50" s="116"/>
      <c r="BF50" s="161"/>
      <c r="BG50" s="25"/>
      <c r="BH50" s="167" t="s">
        <v>4</v>
      </c>
    </row>
    <row r="51" spans="1:61" ht="30" customHeight="1" x14ac:dyDescent="0.25">
      <c r="A51" s="25"/>
      <c r="B51" s="78" t="s">
        <v>6</v>
      </c>
      <c r="C51" s="15"/>
      <c r="D51" s="13"/>
      <c r="E51" s="40"/>
      <c r="F51" s="181"/>
      <c r="G51" s="182"/>
      <c r="H51" s="182"/>
      <c r="I51" s="182"/>
      <c r="J51" s="182"/>
      <c r="K51" s="182"/>
      <c r="L51" s="182"/>
      <c r="M51" s="182"/>
      <c r="N51" s="182"/>
      <c r="O51" s="182"/>
      <c r="P51" s="182"/>
      <c r="Q51" s="182"/>
      <c r="R51" s="182"/>
      <c r="S51" s="182"/>
      <c r="T51" s="182"/>
      <c r="U51" s="182"/>
      <c r="V51" s="182"/>
      <c r="W51" s="182"/>
      <c r="X51" s="182"/>
      <c r="Y51" s="182"/>
      <c r="Z51" s="182"/>
      <c r="AA51" s="182"/>
      <c r="AB51" s="182"/>
      <c r="AC51" s="182"/>
      <c r="AD51" s="182"/>
      <c r="AE51" s="182"/>
      <c r="AF51" s="182"/>
      <c r="AG51" s="182"/>
      <c r="AH51" s="182"/>
      <c r="AI51" s="182"/>
      <c r="AJ51" s="182"/>
      <c r="AK51" s="182"/>
      <c r="AL51" s="182"/>
      <c r="AM51" s="182"/>
      <c r="AN51" s="182"/>
      <c r="AO51" s="182"/>
      <c r="AP51" s="182"/>
      <c r="AQ51" s="182"/>
      <c r="AR51" s="182"/>
      <c r="AS51" s="182"/>
      <c r="AT51" s="182"/>
      <c r="AU51" s="182"/>
      <c r="AV51" s="182"/>
      <c r="AW51" s="182"/>
      <c r="AX51" s="182"/>
      <c r="AY51" s="182"/>
      <c r="AZ51" s="182"/>
      <c r="BA51" s="182"/>
      <c r="BB51" s="182"/>
      <c r="BC51" s="182"/>
      <c r="BD51" s="182"/>
      <c r="BE51" s="183"/>
      <c r="BF51" s="155">
        <f t="shared" si="1"/>
        <v>0</v>
      </c>
      <c r="BG51" s="25"/>
      <c r="BH51" s="165" t="s">
        <v>6</v>
      </c>
    </row>
    <row r="52" spans="1:61" ht="30" customHeight="1" x14ac:dyDescent="0.25">
      <c r="A52" s="25"/>
      <c r="B52" s="37" t="s">
        <v>5</v>
      </c>
      <c r="C52" s="8"/>
      <c r="D52" s="13"/>
      <c r="E52" s="40"/>
      <c r="F52" s="187"/>
      <c r="G52" s="188"/>
      <c r="H52" s="188"/>
      <c r="I52" s="188"/>
      <c r="J52" s="188"/>
      <c r="K52" s="188"/>
      <c r="L52" s="188"/>
      <c r="M52" s="188"/>
      <c r="N52" s="188"/>
      <c r="O52" s="188"/>
      <c r="P52" s="188"/>
      <c r="Q52" s="188"/>
      <c r="R52" s="188"/>
      <c r="S52" s="188"/>
      <c r="T52" s="188"/>
      <c r="U52" s="188"/>
      <c r="V52" s="188"/>
      <c r="W52" s="188"/>
      <c r="X52" s="188"/>
      <c r="Y52" s="188"/>
      <c r="Z52" s="188"/>
      <c r="AA52" s="188"/>
      <c r="AB52" s="188"/>
      <c r="AC52" s="188"/>
      <c r="AD52" s="188"/>
      <c r="AE52" s="188"/>
      <c r="AF52" s="188"/>
      <c r="AG52" s="188"/>
      <c r="AH52" s="188"/>
      <c r="AI52" s="188"/>
      <c r="AJ52" s="188"/>
      <c r="AK52" s="188"/>
      <c r="AL52" s="188"/>
      <c r="AM52" s="188"/>
      <c r="AN52" s="188"/>
      <c r="AO52" s="188"/>
      <c r="AP52" s="188"/>
      <c r="AQ52" s="188"/>
      <c r="AR52" s="188"/>
      <c r="AS52" s="188"/>
      <c r="AT52" s="188"/>
      <c r="AU52" s="188"/>
      <c r="AV52" s="188"/>
      <c r="AW52" s="188"/>
      <c r="AX52" s="188"/>
      <c r="AY52" s="188"/>
      <c r="AZ52" s="188"/>
      <c r="BA52" s="188"/>
      <c r="BB52" s="188"/>
      <c r="BC52" s="188"/>
      <c r="BD52" s="188"/>
      <c r="BE52" s="189"/>
      <c r="BF52" s="155">
        <f t="shared" si="1"/>
        <v>0</v>
      </c>
      <c r="BG52" s="25"/>
      <c r="BH52" s="127" t="s">
        <v>5</v>
      </c>
    </row>
    <row r="53" spans="1:61" ht="30" customHeight="1" x14ac:dyDescent="0.25">
      <c r="A53" s="25"/>
      <c r="B53" s="78" t="s">
        <v>19</v>
      </c>
      <c r="C53" s="15"/>
      <c r="D53" s="13"/>
      <c r="E53" s="40"/>
      <c r="F53" s="187"/>
      <c r="G53" s="188"/>
      <c r="H53" s="188"/>
      <c r="I53" s="188"/>
      <c r="J53" s="188"/>
      <c r="K53" s="188"/>
      <c r="L53" s="188"/>
      <c r="M53" s="188"/>
      <c r="N53" s="188"/>
      <c r="O53" s="188"/>
      <c r="P53" s="188"/>
      <c r="Q53" s="188"/>
      <c r="R53" s="188"/>
      <c r="S53" s="188"/>
      <c r="T53" s="188"/>
      <c r="U53" s="188"/>
      <c r="V53" s="188"/>
      <c r="W53" s="188"/>
      <c r="X53" s="188"/>
      <c r="Y53" s="188"/>
      <c r="Z53" s="188"/>
      <c r="AA53" s="188"/>
      <c r="AB53" s="188"/>
      <c r="AC53" s="188"/>
      <c r="AD53" s="188"/>
      <c r="AE53" s="188"/>
      <c r="AF53" s="188"/>
      <c r="AG53" s="188"/>
      <c r="AH53" s="188"/>
      <c r="AI53" s="188"/>
      <c r="AJ53" s="188"/>
      <c r="AK53" s="188"/>
      <c r="AL53" s="188"/>
      <c r="AM53" s="188"/>
      <c r="AN53" s="188"/>
      <c r="AO53" s="188"/>
      <c r="AP53" s="188"/>
      <c r="AQ53" s="188"/>
      <c r="AR53" s="188"/>
      <c r="AS53" s="188"/>
      <c r="AT53" s="188"/>
      <c r="AU53" s="188"/>
      <c r="AV53" s="188"/>
      <c r="AW53" s="188"/>
      <c r="AX53" s="188"/>
      <c r="AY53" s="188"/>
      <c r="AZ53" s="188"/>
      <c r="BA53" s="188"/>
      <c r="BB53" s="188"/>
      <c r="BC53" s="188"/>
      <c r="BD53" s="188"/>
      <c r="BE53" s="189"/>
      <c r="BF53" s="155">
        <f t="shared" si="1"/>
        <v>0</v>
      </c>
      <c r="BG53" s="25"/>
      <c r="BH53" s="165" t="s">
        <v>19</v>
      </c>
    </row>
    <row r="54" spans="1:61" ht="30" customHeight="1" x14ac:dyDescent="0.25">
      <c r="A54" s="25"/>
      <c r="B54" s="78" t="s">
        <v>7</v>
      </c>
      <c r="C54" s="15"/>
      <c r="D54" s="13"/>
      <c r="E54" s="40"/>
      <c r="F54" s="187"/>
      <c r="G54" s="188"/>
      <c r="H54" s="188"/>
      <c r="I54" s="188"/>
      <c r="J54" s="188"/>
      <c r="K54" s="188"/>
      <c r="L54" s="188"/>
      <c r="M54" s="188"/>
      <c r="N54" s="188"/>
      <c r="O54" s="188"/>
      <c r="P54" s="188"/>
      <c r="Q54" s="188"/>
      <c r="R54" s="188"/>
      <c r="S54" s="188"/>
      <c r="T54" s="188"/>
      <c r="U54" s="188"/>
      <c r="V54" s="188"/>
      <c r="W54" s="188"/>
      <c r="X54" s="188"/>
      <c r="Y54" s="188"/>
      <c r="Z54" s="188"/>
      <c r="AA54" s="188"/>
      <c r="AB54" s="188"/>
      <c r="AC54" s="188"/>
      <c r="AD54" s="188"/>
      <c r="AE54" s="188"/>
      <c r="AF54" s="188"/>
      <c r="AG54" s="188"/>
      <c r="AH54" s="188"/>
      <c r="AI54" s="188"/>
      <c r="AJ54" s="188"/>
      <c r="AK54" s="188"/>
      <c r="AL54" s="188"/>
      <c r="AM54" s="188"/>
      <c r="AN54" s="188"/>
      <c r="AO54" s="188"/>
      <c r="AP54" s="188"/>
      <c r="AQ54" s="188"/>
      <c r="AR54" s="188"/>
      <c r="AS54" s="188"/>
      <c r="AT54" s="188"/>
      <c r="AU54" s="188"/>
      <c r="AV54" s="188"/>
      <c r="AW54" s="188"/>
      <c r="AX54" s="188"/>
      <c r="AY54" s="188"/>
      <c r="AZ54" s="188"/>
      <c r="BA54" s="188"/>
      <c r="BB54" s="188"/>
      <c r="BC54" s="188"/>
      <c r="BD54" s="188"/>
      <c r="BE54" s="189"/>
      <c r="BF54" s="155">
        <f t="shared" si="1"/>
        <v>0</v>
      </c>
      <c r="BG54" s="25"/>
      <c r="BH54" s="165" t="s">
        <v>7</v>
      </c>
    </row>
    <row r="55" spans="1:61" ht="30" customHeight="1" x14ac:dyDescent="0.25">
      <c r="A55" s="25"/>
      <c r="B55" s="78" t="s">
        <v>18</v>
      </c>
      <c r="C55" s="15"/>
      <c r="D55" s="13"/>
      <c r="E55" s="40"/>
      <c r="F55" s="184"/>
      <c r="G55" s="185"/>
      <c r="H55" s="185"/>
      <c r="I55" s="185"/>
      <c r="J55" s="185"/>
      <c r="K55" s="185"/>
      <c r="L55" s="185"/>
      <c r="M55" s="185"/>
      <c r="N55" s="185"/>
      <c r="O55" s="185"/>
      <c r="P55" s="185"/>
      <c r="Q55" s="185"/>
      <c r="R55" s="185"/>
      <c r="S55" s="185"/>
      <c r="T55" s="185"/>
      <c r="U55" s="185"/>
      <c r="V55" s="185"/>
      <c r="W55" s="185"/>
      <c r="X55" s="185"/>
      <c r="Y55" s="185"/>
      <c r="Z55" s="185"/>
      <c r="AA55" s="185"/>
      <c r="AB55" s="185"/>
      <c r="AC55" s="185"/>
      <c r="AD55" s="185"/>
      <c r="AE55" s="185"/>
      <c r="AF55" s="185"/>
      <c r="AG55" s="185"/>
      <c r="AH55" s="185"/>
      <c r="AI55" s="185"/>
      <c r="AJ55" s="185"/>
      <c r="AK55" s="185"/>
      <c r="AL55" s="185"/>
      <c r="AM55" s="185"/>
      <c r="AN55" s="185"/>
      <c r="AO55" s="185"/>
      <c r="AP55" s="185"/>
      <c r="AQ55" s="185"/>
      <c r="AR55" s="185"/>
      <c r="AS55" s="185"/>
      <c r="AT55" s="185"/>
      <c r="AU55" s="185"/>
      <c r="AV55" s="185"/>
      <c r="AW55" s="185"/>
      <c r="AX55" s="185"/>
      <c r="AY55" s="185"/>
      <c r="AZ55" s="185"/>
      <c r="BA55" s="185"/>
      <c r="BB55" s="185"/>
      <c r="BC55" s="185"/>
      <c r="BD55" s="185"/>
      <c r="BE55" s="186"/>
      <c r="BF55" s="155">
        <f t="shared" si="1"/>
        <v>0</v>
      </c>
      <c r="BG55" s="25"/>
      <c r="BH55" s="165" t="s">
        <v>18</v>
      </c>
    </row>
    <row r="56" spans="1:61" s="4" customFormat="1" ht="30" customHeight="1" thickBot="1" x14ac:dyDescent="0.3">
      <c r="A56" s="26"/>
      <c r="B56" s="79"/>
      <c r="C56" s="80"/>
      <c r="D56" s="157" t="str">
        <f>B50</f>
        <v>Work-based training that supports KSBs</v>
      </c>
      <c r="E56" s="158" t="s">
        <v>32</v>
      </c>
      <c r="F56" s="117">
        <f>SUM(F51:F55)</f>
        <v>0</v>
      </c>
      <c r="G56" s="117">
        <f>SUM(G51:G55)</f>
        <v>0</v>
      </c>
      <c r="H56" s="117">
        <f t="shared" ref="H56:BE56" si="6">SUM(H51:H55)</f>
        <v>0</v>
      </c>
      <c r="I56" s="117">
        <f t="shared" si="6"/>
        <v>0</v>
      </c>
      <c r="J56" s="117">
        <f t="shared" si="6"/>
        <v>0</v>
      </c>
      <c r="K56" s="117">
        <f t="shared" si="6"/>
        <v>0</v>
      </c>
      <c r="L56" s="117">
        <f t="shared" si="6"/>
        <v>0</v>
      </c>
      <c r="M56" s="117">
        <f t="shared" si="6"/>
        <v>0</v>
      </c>
      <c r="N56" s="117">
        <f t="shared" si="6"/>
        <v>0</v>
      </c>
      <c r="O56" s="117">
        <f t="shared" si="6"/>
        <v>0</v>
      </c>
      <c r="P56" s="117">
        <f t="shared" si="6"/>
        <v>0</v>
      </c>
      <c r="Q56" s="117">
        <f t="shared" si="6"/>
        <v>0</v>
      </c>
      <c r="R56" s="117">
        <f t="shared" si="6"/>
        <v>0</v>
      </c>
      <c r="S56" s="117">
        <f t="shared" si="6"/>
        <v>0</v>
      </c>
      <c r="T56" s="117">
        <f t="shared" si="6"/>
        <v>0</v>
      </c>
      <c r="U56" s="117">
        <f t="shared" si="6"/>
        <v>0</v>
      </c>
      <c r="V56" s="117">
        <f t="shared" si="6"/>
        <v>0</v>
      </c>
      <c r="W56" s="117">
        <f t="shared" si="6"/>
        <v>0</v>
      </c>
      <c r="X56" s="117">
        <f t="shared" si="6"/>
        <v>0</v>
      </c>
      <c r="Y56" s="117">
        <f t="shared" si="6"/>
        <v>0</v>
      </c>
      <c r="Z56" s="117">
        <f t="shared" si="6"/>
        <v>0</v>
      </c>
      <c r="AA56" s="117">
        <f t="shared" si="6"/>
        <v>0</v>
      </c>
      <c r="AB56" s="117">
        <f t="shared" si="6"/>
        <v>0</v>
      </c>
      <c r="AC56" s="117">
        <f t="shared" si="6"/>
        <v>0</v>
      </c>
      <c r="AD56" s="117">
        <f t="shared" si="6"/>
        <v>0</v>
      </c>
      <c r="AE56" s="117">
        <f t="shared" si="6"/>
        <v>0</v>
      </c>
      <c r="AF56" s="117">
        <f t="shared" si="6"/>
        <v>0</v>
      </c>
      <c r="AG56" s="117">
        <f t="shared" si="6"/>
        <v>0</v>
      </c>
      <c r="AH56" s="117">
        <f t="shared" si="6"/>
        <v>0</v>
      </c>
      <c r="AI56" s="117">
        <f t="shared" si="6"/>
        <v>0</v>
      </c>
      <c r="AJ56" s="117">
        <f t="shared" si="6"/>
        <v>0</v>
      </c>
      <c r="AK56" s="117">
        <f t="shared" si="6"/>
        <v>0</v>
      </c>
      <c r="AL56" s="117">
        <f t="shared" si="6"/>
        <v>0</v>
      </c>
      <c r="AM56" s="117">
        <f t="shared" si="6"/>
        <v>0</v>
      </c>
      <c r="AN56" s="117">
        <f t="shared" si="6"/>
        <v>0</v>
      </c>
      <c r="AO56" s="117">
        <f t="shared" si="6"/>
        <v>0</v>
      </c>
      <c r="AP56" s="117">
        <f t="shared" si="6"/>
        <v>0</v>
      </c>
      <c r="AQ56" s="117">
        <f t="shared" si="6"/>
        <v>0</v>
      </c>
      <c r="AR56" s="117">
        <f t="shared" si="6"/>
        <v>0</v>
      </c>
      <c r="AS56" s="117">
        <f t="shared" si="6"/>
        <v>0</v>
      </c>
      <c r="AT56" s="117">
        <f t="shared" si="6"/>
        <v>0</v>
      </c>
      <c r="AU56" s="117">
        <f t="shared" si="6"/>
        <v>0</v>
      </c>
      <c r="AV56" s="117">
        <f t="shared" si="6"/>
        <v>0</v>
      </c>
      <c r="AW56" s="117">
        <f t="shared" si="6"/>
        <v>0</v>
      </c>
      <c r="AX56" s="117">
        <f t="shared" si="6"/>
        <v>0</v>
      </c>
      <c r="AY56" s="117">
        <f t="shared" si="6"/>
        <v>0</v>
      </c>
      <c r="AZ56" s="117">
        <f t="shared" si="6"/>
        <v>0</v>
      </c>
      <c r="BA56" s="117">
        <f t="shared" si="6"/>
        <v>0</v>
      </c>
      <c r="BB56" s="117">
        <f t="shared" si="6"/>
        <v>0</v>
      </c>
      <c r="BC56" s="117">
        <f t="shared" si="6"/>
        <v>0</v>
      </c>
      <c r="BD56" s="117">
        <f t="shared" si="6"/>
        <v>0</v>
      </c>
      <c r="BE56" s="117">
        <f t="shared" si="6"/>
        <v>0</v>
      </c>
      <c r="BF56" s="95">
        <f t="shared" si="1"/>
        <v>0</v>
      </c>
      <c r="BG56" s="26"/>
      <c r="BH56" s="168"/>
      <c r="BI56" s="26"/>
    </row>
    <row r="57" spans="1:61" s="25" customFormat="1" ht="12" customHeight="1" x14ac:dyDescent="0.25">
      <c r="F57" s="114"/>
      <c r="G57" s="114"/>
      <c r="H57" s="114"/>
      <c r="I57" s="114"/>
      <c r="J57" s="114"/>
      <c r="K57" s="114"/>
      <c r="L57" s="114"/>
      <c r="M57" s="114"/>
      <c r="N57" s="114"/>
      <c r="O57" s="114"/>
      <c r="P57" s="114"/>
      <c r="Q57" s="114"/>
      <c r="R57" s="114"/>
      <c r="S57" s="114"/>
      <c r="T57" s="114"/>
      <c r="U57" s="114"/>
      <c r="V57" s="114"/>
      <c r="W57" s="114"/>
      <c r="X57" s="114"/>
      <c r="Y57" s="114"/>
      <c r="Z57" s="114"/>
      <c r="AA57" s="114"/>
      <c r="AB57" s="114"/>
      <c r="AC57" s="114"/>
      <c r="AD57" s="114"/>
      <c r="AE57" s="114"/>
      <c r="AF57" s="114"/>
      <c r="AG57" s="114"/>
      <c r="AH57" s="114"/>
      <c r="AI57" s="114"/>
      <c r="AJ57" s="114"/>
      <c r="AK57" s="114"/>
      <c r="AL57" s="114"/>
      <c r="AM57" s="114"/>
      <c r="AN57" s="114"/>
      <c r="AO57" s="114"/>
      <c r="AP57" s="114"/>
      <c r="AQ57" s="114"/>
      <c r="AR57" s="114"/>
      <c r="AS57" s="114"/>
      <c r="AT57" s="114"/>
      <c r="AU57" s="114"/>
      <c r="AV57" s="114"/>
      <c r="AW57" s="114"/>
      <c r="AX57" s="114"/>
      <c r="AY57" s="114"/>
      <c r="AZ57" s="114"/>
      <c r="BA57" s="114"/>
      <c r="BB57" s="114"/>
      <c r="BC57" s="114"/>
      <c r="BD57" s="114"/>
      <c r="BE57" s="114"/>
      <c r="BF57" s="67"/>
      <c r="BH57" s="166"/>
    </row>
    <row r="58" spans="1:61" s="72" customFormat="1" ht="38.25" customHeight="1" x14ac:dyDescent="0.25">
      <c r="A58" s="69"/>
      <c r="B58" s="31" t="s">
        <v>52</v>
      </c>
      <c r="C58" s="70"/>
      <c r="D58" s="71"/>
      <c r="E58" s="75" t="s">
        <v>32</v>
      </c>
      <c r="F58" s="46">
        <f>SUM(F54:F55)</f>
        <v>0</v>
      </c>
      <c r="G58" s="46">
        <f t="shared" ref="G58:BE58" si="7">SUM(G54:G55)</f>
        <v>0</v>
      </c>
      <c r="H58" s="46">
        <f t="shared" si="7"/>
        <v>0</v>
      </c>
      <c r="I58" s="46">
        <f t="shared" si="7"/>
        <v>0</v>
      </c>
      <c r="J58" s="46">
        <f t="shared" si="7"/>
        <v>0</v>
      </c>
      <c r="K58" s="46">
        <f t="shared" si="7"/>
        <v>0</v>
      </c>
      <c r="L58" s="46">
        <f t="shared" si="7"/>
        <v>0</v>
      </c>
      <c r="M58" s="46">
        <f t="shared" si="7"/>
        <v>0</v>
      </c>
      <c r="N58" s="46">
        <f t="shared" si="7"/>
        <v>0</v>
      </c>
      <c r="O58" s="46">
        <f t="shared" si="7"/>
        <v>0</v>
      </c>
      <c r="P58" s="46">
        <f t="shared" si="7"/>
        <v>0</v>
      </c>
      <c r="Q58" s="46">
        <f t="shared" si="7"/>
        <v>0</v>
      </c>
      <c r="R58" s="46">
        <f t="shared" si="7"/>
        <v>0</v>
      </c>
      <c r="S58" s="46">
        <f t="shared" si="7"/>
        <v>0</v>
      </c>
      <c r="T58" s="46">
        <f t="shared" si="7"/>
        <v>0</v>
      </c>
      <c r="U58" s="46">
        <f t="shared" si="7"/>
        <v>0</v>
      </c>
      <c r="V58" s="46">
        <f t="shared" si="7"/>
        <v>0</v>
      </c>
      <c r="W58" s="46">
        <f t="shared" si="7"/>
        <v>0</v>
      </c>
      <c r="X58" s="46">
        <f t="shared" si="7"/>
        <v>0</v>
      </c>
      <c r="Y58" s="46">
        <f t="shared" si="7"/>
        <v>0</v>
      </c>
      <c r="Z58" s="46">
        <f t="shared" si="7"/>
        <v>0</v>
      </c>
      <c r="AA58" s="46">
        <f t="shared" si="7"/>
        <v>0</v>
      </c>
      <c r="AB58" s="46">
        <f t="shared" si="7"/>
        <v>0</v>
      </c>
      <c r="AC58" s="46">
        <f t="shared" si="7"/>
        <v>0</v>
      </c>
      <c r="AD58" s="46">
        <f t="shared" si="7"/>
        <v>0</v>
      </c>
      <c r="AE58" s="46">
        <f t="shared" si="7"/>
        <v>0</v>
      </c>
      <c r="AF58" s="46">
        <f t="shared" si="7"/>
        <v>0</v>
      </c>
      <c r="AG58" s="46">
        <f t="shared" si="7"/>
        <v>0</v>
      </c>
      <c r="AH58" s="46">
        <f t="shared" si="7"/>
        <v>0</v>
      </c>
      <c r="AI58" s="46">
        <f t="shared" si="7"/>
        <v>0</v>
      </c>
      <c r="AJ58" s="46">
        <f t="shared" si="7"/>
        <v>0</v>
      </c>
      <c r="AK58" s="46">
        <f t="shared" si="7"/>
        <v>0</v>
      </c>
      <c r="AL58" s="46">
        <f t="shared" si="7"/>
        <v>0</v>
      </c>
      <c r="AM58" s="46">
        <f t="shared" si="7"/>
        <v>0</v>
      </c>
      <c r="AN58" s="46">
        <f t="shared" si="7"/>
        <v>0</v>
      </c>
      <c r="AO58" s="46">
        <f t="shared" si="7"/>
        <v>0</v>
      </c>
      <c r="AP58" s="46">
        <f t="shared" si="7"/>
        <v>0</v>
      </c>
      <c r="AQ58" s="46">
        <f t="shared" si="7"/>
        <v>0</v>
      </c>
      <c r="AR58" s="46">
        <f t="shared" si="7"/>
        <v>0</v>
      </c>
      <c r="AS58" s="46">
        <f t="shared" si="7"/>
        <v>0</v>
      </c>
      <c r="AT58" s="46">
        <f t="shared" si="7"/>
        <v>0</v>
      </c>
      <c r="AU58" s="46">
        <f t="shared" si="7"/>
        <v>0</v>
      </c>
      <c r="AV58" s="46">
        <f t="shared" si="7"/>
        <v>0</v>
      </c>
      <c r="AW58" s="46">
        <f t="shared" si="7"/>
        <v>0</v>
      </c>
      <c r="AX58" s="46">
        <f t="shared" si="7"/>
        <v>0</v>
      </c>
      <c r="AY58" s="46">
        <f t="shared" si="7"/>
        <v>0</v>
      </c>
      <c r="AZ58" s="46">
        <f t="shared" si="7"/>
        <v>0</v>
      </c>
      <c r="BA58" s="46">
        <f t="shared" si="7"/>
        <v>0</v>
      </c>
      <c r="BB58" s="46">
        <f t="shared" si="7"/>
        <v>0</v>
      </c>
      <c r="BC58" s="46">
        <f t="shared" si="7"/>
        <v>0</v>
      </c>
      <c r="BD58" s="46">
        <f t="shared" si="7"/>
        <v>0</v>
      </c>
      <c r="BE58" s="118">
        <f t="shared" si="7"/>
        <v>0</v>
      </c>
      <c r="BF58" s="95">
        <f t="shared" si="1"/>
        <v>0</v>
      </c>
      <c r="BG58" s="69"/>
      <c r="BH58" s="124" t="s">
        <v>52</v>
      </c>
      <c r="BI58" s="69"/>
    </row>
    <row r="59" spans="1:61" s="72" customFormat="1" ht="32.25" customHeight="1" x14ac:dyDescent="0.25">
      <c r="A59" s="69"/>
      <c r="B59" s="69"/>
      <c r="C59" s="69"/>
      <c r="D59" s="73"/>
      <c r="E59" s="76" t="s">
        <v>56</v>
      </c>
      <c r="F59" s="119">
        <f>$D$13</f>
        <v>40</v>
      </c>
      <c r="G59" s="119">
        <f t="shared" ref="G59:BE59" si="8">$D$13</f>
        <v>40</v>
      </c>
      <c r="H59" s="119">
        <f t="shared" si="8"/>
        <v>40</v>
      </c>
      <c r="I59" s="119">
        <f t="shared" si="8"/>
        <v>40</v>
      </c>
      <c r="J59" s="119">
        <f t="shared" si="8"/>
        <v>40</v>
      </c>
      <c r="K59" s="119">
        <f t="shared" si="8"/>
        <v>40</v>
      </c>
      <c r="L59" s="119">
        <f t="shared" si="8"/>
        <v>40</v>
      </c>
      <c r="M59" s="119">
        <f t="shared" si="8"/>
        <v>40</v>
      </c>
      <c r="N59" s="119">
        <f t="shared" si="8"/>
        <v>40</v>
      </c>
      <c r="O59" s="119">
        <f t="shared" si="8"/>
        <v>40</v>
      </c>
      <c r="P59" s="119">
        <f t="shared" si="8"/>
        <v>40</v>
      </c>
      <c r="Q59" s="119">
        <f t="shared" si="8"/>
        <v>40</v>
      </c>
      <c r="R59" s="119">
        <f t="shared" si="8"/>
        <v>40</v>
      </c>
      <c r="S59" s="119">
        <f t="shared" si="8"/>
        <v>40</v>
      </c>
      <c r="T59" s="119">
        <f t="shared" si="8"/>
        <v>40</v>
      </c>
      <c r="U59" s="119">
        <f t="shared" si="8"/>
        <v>40</v>
      </c>
      <c r="V59" s="119">
        <f t="shared" si="8"/>
        <v>40</v>
      </c>
      <c r="W59" s="119">
        <f t="shared" si="8"/>
        <v>40</v>
      </c>
      <c r="X59" s="119">
        <f t="shared" si="8"/>
        <v>40</v>
      </c>
      <c r="Y59" s="119">
        <f t="shared" si="8"/>
        <v>40</v>
      </c>
      <c r="Z59" s="119">
        <f t="shared" si="8"/>
        <v>40</v>
      </c>
      <c r="AA59" s="119">
        <f t="shared" si="8"/>
        <v>40</v>
      </c>
      <c r="AB59" s="119">
        <f t="shared" si="8"/>
        <v>40</v>
      </c>
      <c r="AC59" s="119">
        <f t="shared" si="8"/>
        <v>40</v>
      </c>
      <c r="AD59" s="119">
        <f t="shared" si="8"/>
        <v>40</v>
      </c>
      <c r="AE59" s="119">
        <f t="shared" si="8"/>
        <v>40</v>
      </c>
      <c r="AF59" s="119">
        <f t="shared" si="8"/>
        <v>40</v>
      </c>
      <c r="AG59" s="119">
        <f t="shared" si="8"/>
        <v>40</v>
      </c>
      <c r="AH59" s="119">
        <f t="shared" si="8"/>
        <v>40</v>
      </c>
      <c r="AI59" s="119">
        <f t="shared" si="8"/>
        <v>40</v>
      </c>
      <c r="AJ59" s="119">
        <f t="shared" si="8"/>
        <v>40</v>
      </c>
      <c r="AK59" s="119">
        <f t="shared" si="8"/>
        <v>40</v>
      </c>
      <c r="AL59" s="119">
        <f t="shared" si="8"/>
        <v>40</v>
      </c>
      <c r="AM59" s="119">
        <f t="shared" si="8"/>
        <v>40</v>
      </c>
      <c r="AN59" s="119">
        <f t="shared" si="8"/>
        <v>40</v>
      </c>
      <c r="AO59" s="119">
        <f t="shared" si="8"/>
        <v>40</v>
      </c>
      <c r="AP59" s="119">
        <f t="shared" si="8"/>
        <v>40</v>
      </c>
      <c r="AQ59" s="119">
        <f t="shared" si="8"/>
        <v>40</v>
      </c>
      <c r="AR59" s="119">
        <f t="shared" si="8"/>
        <v>40</v>
      </c>
      <c r="AS59" s="119">
        <f t="shared" si="8"/>
        <v>40</v>
      </c>
      <c r="AT59" s="119">
        <f t="shared" si="8"/>
        <v>40</v>
      </c>
      <c r="AU59" s="119">
        <f t="shared" si="8"/>
        <v>40</v>
      </c>
      <c r="AV59" s="119">
        <f t="shared" si="8"/>
        <v>40</v>
      </c>
      <c r="AW59" s="119">
        <f t="shared" si="8"/>
        <v>40</v>
      </c>
      <c r="AX59" s="119">
        <f t="shared" si="8"/>
        <v>40</v>
      </c>
      <c r="AY59" s="119">
        <f t="shared" si="8"/>
        <v>40</v>
      </c>
      <c r="AZ59" s="119">
        <f t="shared" si="8"/>
        <v>40</v>
      </c>
      <c r="BA59" s="119">
        <f t="shared" si="8"/>
        <v>40</v>
      </c>
      <c r="BB59" s="119">
        <f t="shared" si="8"/>
        <v>40</v>
      </c>
      <c r="BC59" s="119">
        <f t="shared" si="8"/>
        <v>40</v>
      </c>
      <c r="BD59" s="119">
        <f t="shared" si="8"/>
        <v>40</v>
      </c>
      <c r="BE59" s="120">
        <f t="shared" si="8"/>
        <v>40</v>
      </c>
      <c r="BF59" s="67">
        <f t="shared" si="1"/>
        <v>2080</v>
      </c>
      <c r="BG59" s="69"/>
      <c r="BI59" s="69"/>
    </row>
    <row r="60" spans="1:61" s="72" customFormat="1" ht="32.25" customHeight="1" x14ac:dyDescent="0.25">
      <c r="A60" s="69"/>
      <c r="B60" s="69"/>
      <c r="C60" s="69"/>
      <c r="D60" s="73"/>
      <c r="E60" s="76" t="s">
        <v>33</v>
      </c>
      <c r="F60" s="121">
        <f>F59</f>
        <v>40</v>
      </c>
      <c r="G60" s="55">
        <f>F60+G59</f>
        <v>80</v>
      </c>
      <c r="H60" s="55">
        <f t="shared" ref="H60:BE60" si="9">G60+H59</f>
        <v>120</v>
      </c>
      <c r="I60" s="55">
        <f t="shared" si="9"/>
        <v>160</v>
      </c>
      <c r="J60" s="55">
        <f t="shared" si="9"/>
        <v>200</v>
      </c>
      <c r="K60" s="55">
        <f t="shared" si="9"/>
        <v>240</v>
      </c>
      <c r="L60" s="55">
        <f t="shared" si="9"/>
        <v>280</v>
      </c>
      <c r="M60" s="55">
        <f t="shared" si="9"/>
        <v>320</v>
      </c>
      <c r="N60" s="55">
        <f t="shared" si="9"/>
        <v>360</v>
      </c>
      <c r="O60" s="55">
        <f t="shared" si="9"/>
        <v>400</v>
      </c>
      <c r="P60" s="55">
        <f t="shared" si="9"/>
        <v>440</v>
      </c>
      <c r="Q60" s="55">
        <f t="shared" si="9"/>
        <v>480</v>
      </c>
      <c r="R60" s="55">
        <f t="shared" si="9"/>
        <v>520</v>
      </c>
      <c r="S60" s="55">
        <f t="shared" si="9"/>
        <v>560</v>
      </c>
      <c r="T60" s="55">
        <f t="shared" si="9"/>
        <v>600</v>
      </c>
      <c r="U60" s="55">
        <f t="shared" si="9"/>
        <v>640</v>
      </c>
      <c r="V60" s="55">
        <f t="shared" si="9"/>
        <v>680</v>
      </c>
      <c r="W60" s="55">
        <f t="shared" si="9"/>
        <v>720</v>
      </c>
      <c r="X60" s="55">
        <f t="shared" si="9"/>
        <v>760</v>
      </c>
      <c r="Y60" s="55">
        <f t="shared" si="9"/>
        <v>800</v>
      </c>
      <c r="Z60" s="55">
        <f t="shared" si="9"/>
        <v>840</v>
      </c>
      <c r="AA60" s="55">
        <f t="shared" si="9"/>
        <v>880</v>
      </c>
      <c r="AB60" s="55">
        <f t="shared" si="9"/>
        <v>920</v>
      </c>
      <c r="AC60" s="55">
        <f t="shared" si="9"/>
        <v>960</v>
      </c>
      <c r="AD60" s="55">
        <f t="shared" si="9"/>
        <v>1000</v>
      </c>
      <c r="AE60" s="55">
        <f t="shared" si="9"/>
        <v>1040</v>
      </c>
      <c r="AF60" s="55">
        <f t="shared" si="9"/>
        <v>1080</v>
      </c>
      <c r="AG60" s="55">
        <f t="shared" si="9"/>
        <v>1120</v>
      </c>
      <c r="AH60" s="55">
        <f t="shared" si="9"/>
        <v>1160</v>
      </c>
      <c r="AI60" s="55">
        <f t="shared" si="9"/>
        <v>1200</v>
      </c>
      <c r="AJ60" s="55">
        <f t="shared" si="9"/>
        <v>1240</v>
      </c>
      <c r="AK60" s="55">
        <f t="shared" si="9"/>
        <v>1280</v>
      </c>
      <c r="AL60" s="55">
        <f t="shared" si="9"/>
        <v>1320</v>
      </c>
      <c r="AM60" s="55">
        <f t="shared" si="9"/>
        <v>1360</v>
      </c>
      <c r="AN60" s="55">
        <f t="shared" si="9"/>
        <v>1400</v>
      </c>
      <c r="AO60" s="55">
        <f t="shared" si="9"/>
        <v>1440</v>
      </c>
      <c r="AP60" s="55">
        <f t="shared" si="9"/>
        <v>1480</v>
      </c>
      <c r="AQ60" s="55">
        <f t="shared" si="9"/>
        <v>1520</v>
      </c>
      <c r="AR60" s="55">
        <f t="shared" si="9"/>
        <v>1560</v>
      </c>
      <c r="AS60" s="55">
        <f t="shared" si="9"/>
        <v>1600</v>
      </c>
      <c r="AT60" s="55">
        <f t="shared" si="9"/>
        <v>1640</v>
      </c>
      <c r="AU60" s="55">
        <f t="shared" si="9"/>
        <v>1680</v>
      </c>
      <c r="AV60" s="55">
        <f t="shared" si="9"/>
        <v>1720</v>
      </c>
      <c r="AW60" s="55">
        <f t="shared" si="9"/>
        <v>1760</v>
      </c>
      <c r="AX60" s="55">
        <f t="shared" si="9"/>
        <v>1800</v>
      </c>
      <c r="AY60" s="55">
        <f t="shared" si="9"/>
        <v>1840</v>
      </c>
      <c r="AZ60" s="55">
        <f t="shared" si="9"/>
        <v>1880</v>
      </c>
      <c r="BA60" s="55">
        <f t="shared" si="9"/>
        <v>1920</v>
      </c>
      <c r="BB60" s="55">
        <f t="shared" si="9"/>
        <v>1960</v>
      </c>
      <c r="BC60" s="55">
        <f t="shared" si="9"/>
        <v>2000</v>
      </c>
      <c r="BD60" s="55">
        <f t="shared" si="9"/>
        <v>2040</v>
      </c>
      <c r="BE60" s="122">
        <f t="shared" si="9"/>
        <v>2080</v>
      </c>
      <c r="BF60" s="67">
        <f t="shared" si="1"/>
        <v>55120</v>
      </c>
      <c r="BG60" s="69"/>
      <c r="BI60" s="69"/>
    </row>
    <row r="61" spans="1:61" s="72" customFormat="1" ht="32.25" customHeight="1" x14ac:dyDescent="0.25">
      <c r="A61" s="69"/>
      <c r="B61" s="69"/>
      <c r="C61" s="69"/>
      <c r="D61" s="74"/>
      <c r="E61" s="76" t="s">
        <v>53</v>
      </c>
      <c r="F61" s="121">
        <f>F37+F43+F48+F56</f>
        <v>0</v>
      </c>
      <c r="G61" s="121">
        <f t="shared" ref="G61:BE61" si="10">G37+G43+G48+G56</f>
        <v>0</v>
      </c>
      <c r="H61" s="121">
        <f t="shared" si="10"/>
        <v>0</v>
      </c>
      <c r="I61" s="121">
        <f t="shared" si="10"/>
        <v>0</v>
      </c>
      <c r="J61" s="121">
        <f t="shared" si="10"/>
        <v>0</v>
      </c>
      <c r="K61" s="121">
        <f t="shared" si="10"/>
        <v>0</v>
      </c>
      <c r="L61" s="121">
        <f t="shared" si="10"/>
        <v>0</v>
      </c>
      <c r="M61" s="121">
        <f t="shared" si="10"/>
        <v>0</v>
      </c>
      <c r="N61" s="121">
        <f t="shared" si="10"/>
        <v>0</v>
      </c>
      <c r="O61" s="121">
        <f t="shared" si="10"/>
        <v>0</v>
      </c>
      <c r="P61" s="121">
        <f t="shared" si="10"/>
        <v>0</v>
      </c>
      <c r="Q61" s="121">
        <f t="shared" si="10"/>
        <v>0</v>
      </c>
      <c r="R61" s="121">
        <f t="shared" si="10"/>
        <v>0</v>
      </c>
      <c r="S61" s="121">
        <f t="shared" si="10"/>
        <v>0</v>
      </c>
      <c r="T61" s="121">
        <f t="shared" si="10"/>
        <v>0</v>
      </c>
      <c r="U61" s="121">
        <f t="shared" si="10"/>
        <v>0</v>
      </c>
      <c r="V61" s="121">
        <f t="shared" si="10"/>
        <v>0</v>
      </c>
      <c r="W61" s="121">
        <f t="shared" si="10"/>
        <v>0</v>
      </c>
      <c r="X61" s="121">
        <f t="shared" si="10"/>
        <v>0</v>
      </c>
      <c r="Y61" s="121">
        <f t="shared" si="10"/>
        <v>0</v>
      </c>
      <c r="Z61" s="121">
        <f t="shared" si="10"/>
        <v>0</v>
      </c>
      <c r="AA61" s="121">
        <f t="shared" si="10"/>
        <v>0</v>
      </c>
      <c r="AB61" s="121">
        <f t="shared" si="10"/>
        <v>0</v>
      </c>
      <c r="AC61" s="121">
        <f t="shared" si="10"/>
        <v>0</v>
      </c>
      <c r="AD61" s="121">
        <f t="shared" si="10"/>
        <v>0</v>
      </c>
      <c r="AE61" s="121">
        <f t="shared" si="10"/>
        <v>0</v>
      </c>
      <c r="AF61" s="121">
        <f t="shared" si="10"/>
        <v>0</v>
      </c>
      <c r="AG61" s="121">
        <f t="shared" si="10"/>
        <v>0</v>
      </c>
      <c r="AH61" s="121">
        <f t="shared" si="10"/>
        <v>0</v>
      </c>
      <c r="AI61" s="121">
        <f t="shared" si="10"/>
        <v>0</v>
      </c>
      <c r="AJ61" s="121">
        <f t="shared" si="10"/>
        <v>0</v>
      </c>
      <c r="AK61" s="121">
        <f t="shared" si="10"/>
        <v>0</v>
      </c>
      <c r="AL61" s="121">
        <f t="shared" si="10"/>
        <v>0</v>
      </c>
      <c r="AM61" s="121">
        <f t="shared" si="10"/>
        <v>0</v>
      </c>
      <c r="AN61" s="121">
        <f t="shared" si="10"/>
        <v>0</v>
      </c>
      <c r="AO61" s="121">
        <f t="shared" si="10"/>
        <v>0</v>
      </c>
      <c r="AP61" s="121">
        <f t="shared" si="10"/>
        <v>0</v>
      </c>
      <c r="AQ61" s="121">
        <f t="shared" si="10"/>
        <v>0</v>
      </c>
      <c r="AR61" s="121">
        <f t="shared" si="10"/>
        <v>0</v>
      </c>
      <c r="AS61" s="121">
        <f t="shared" si="10"/>
        <v>0</v>
      </c>
      <c r="AT61" s="121">
        <f t="shared" si="10"/>
        <v>0</v>
      </c>
      <c r="AU61" s="121">
        <f t="shared" si="10"/>
        <v>0</v>
      </c>
      <c r="AV61" s="121">
        <f t="shared" si="10"/>
        <v>0</v>
      </c>
      <c r="AW61" s="121">
        <f t="shared" si="10"/>
        <v>0</v>
      </c>
      <c r="AX61" s="121">
        <f t="shared" si="10"/>
        <v>0</v>
      </c>
      <c r="AY61" s="121">
        <f t="shared" si="10"/>
        <v>0</v>
      </c>
      <c r="AZ61" s="121">
        <f t="shared" si="10"/>
        <v>0</v>
      </c>
      <c r="BA61" s="121">
        <f t="shared" si="10"/>
        <v>0</v>
      </c>
      <c r="BB61" s="121">
        <f t="shared" si="10"/>
        <v>0</v>
      </c>
      <c r="BC61" s="121">
        <f t="shared" si="10"/>
        <v>0</v>
      </c>
      <c r="BD61" s="121">
        <f t="shared" si="10"/>
        <v>0</v>
      </c>
      <c r="BE61" s="121">
        <f t="shared" si="10"/>
        <v>0</v>
      </c>
      <c r="BF61" s="67">
        <f t="shared" si="1"/>
        <v>0</v>
      </c>
      <c r="BG61" s="69"/>
      <c r="BI61" s="69"/>
    </row>
    <row r="62" spans="1:61" s="72" customFormat="1" ht="32.25" customHeight="1" x14ac:dyDescent="0.25">
      <c r="A62" s="69"/>
      <c r="B62" s="69"/>
      <c r="C62" s="69"/>
      <c r="D62" s="74"/>
      <c r="E62" s="76" t="s">
        <v>57</v>
      </c>
      <c r="F62" s="121">
        <f>F61</f>
        <v>0</v>
      </c>
      <c r="G62" s="55">
        <f>F62+G61</f>
        <v>0</v>
      </c>
      <c r="H62" s="55">
        <f t="shared" ref="H62:BD62" si="11">G62+H61</f>
        <v>0</v>
      </c>
      <c r="I62" s="55">
        <f t="shared" si="11"/>
        <v>0</v>
      </c>
      <c r="J62" s="55">
        <f t="shared" si="11"/>
        <v>0</v>
      </c>
      <c r="K62" s="55">
        <f t="shared" si="11"/>
        <v>0</v>
      </c>
      <c r="L62" s="55">
        <f t="shared" si="11"/>
        <v>0</v>
      </c>
      <c r="M62" s="55">
        <f t="shared" si="11"/>
        <v>0</v>
      </c>
      <c r="N62" s="55">
        <f t="shared" si="11"/>
        <v>0</v>
      </c>
      <c r="O62" s="55">
        <f t="shared" si="11"/>
        <v>0</v>
      </c>
      <c r="P62" s="55">
        <f t="shared" si="11"/>
        <v>0</v>
      </c>
      <c r="Q62" s="55">
        <f t="shared" si="11"/>
        <v>0</v>
      </c>
      <c r="R62" s="55">
        <f t="shared" si="11"/>
        <v>0</v>
      </c>
      <c r="S62" s="55">
        <f t="shared" si="11"/>
        <v>0</v>
      </c>
      <c r="T62" s="55">
        <f t="shared" si="11"/>
        <v>0</v>
      </c>
      <c r="U62" s="55">
        <f t="shared" si="11"/>
        <v>0</v>
      </c>
      <c r="V62" s="55">
        <f t="shared" si="11"/>
        <v>0</v>
      </c>
      <c r="W62" s="55">
        <f t="shared" si="11"/>
        <v>0</v>
      </c>
      <c r="X62" s="55">
        <f t="shared" si="11"/>
        <v>0</v>
      </c>
      <c r="Y62" s="55">
        <f t="shared" si="11"/>
        <v>0</v>
      </c>
      <c r="Z62" s="55">
        <f t="shared" si="11"/>
        <v>0</v>
      </c>
      <c r="AA62" s="55">
        <f t="shared" si="11"/>
        <v>0</v>
      </c>
      <c r="AB62" s="55">
        <f t="shared" si="11"/>
        <v>0</v>
      </c>
      <c r="AC62" s="55">
        <f t="shared" si="11"/>
        <v>0</v>
      </c>
      <c r="AD62" s="55">
        <f t="shared" si="11"/>
        <v>0</v>
      </c>
      <c r="AE62" s="55">
        <f t="shared" si="11"/>
        <v>0</v>
      </c>
      <c r="AF62" s="55">
        <f t="shared" si="11"/>
        <v>0</v>
      </c>
      <c r="AG62" s="55">
        <f t="shared" si="11"/>
        <v>0</v>
      </c>
      <c r="AH62" s="55">
        <f t="shared" si="11"/>
        <v>0</v>
      </c>
      <c r="AI62" s="55">
        <f t="shared" si="11"/>
        <v>0</v>
      </c>
      <c r="AJ62" s="55">
        <f t="shared" si="11"/>
        <v>0</v>
      </c>
      <c r="AK62" s="55">
        <f t="shared" si="11"/>
        <v>0</v>
      </c>
      <c r="AL62" s="55">
        <f t="shared" si="11"/>
        <v>0</v>
      </c>
      <c r="AM62" s="55">
        <f t="shared" si="11"/>
        <v>0</v>
      </c>
      <c r="AN62" s="55">
        <f t="shared" si="11"/>
        <v>0</v>
      </c>
      <c r="AO62" s="55">
        <f t="shared" si="11"/>
        <v>0</v>
      </c>
      <c r="AP62" s="55">
        <f t="shared" si="11"/>
        <v>0</v>
      </c>
      <c r="AQ62" s="55">
        <f t="shared" si="11"/>
        <v>0</v>
      </c>
      <c r="AR62" s="55">
        <f t="shared" si="11"/>
        <v>0</v>
      </c>
      <c r="AS62" s="55">
        <f t="shared" si="11"/>
        <v>0</v>
      </c>
      <c r="AT62" s="55">
        <f t="shared" si="11"/>
        <v>0</v>
      </c>
      <c r="AU62" s="55">
        <f t="shared" si="11"/>
        <v>0</v>
      </c>
      <c r="AV62" s="55">
        <f t="shared" si="11"/>
        <v>0</v>
      </c>
      <c r="AW62" s="55">
        <f t="shared" si="11"/>
        <v>0</v>
      </c>
      <c r="AX62" s="55">
        <f t="shared" si="11"/>
        <v>0</v>
      </c>
      <c r="AY62" s="55">
        <f t="shared" si="11"/>
        <v>0</v>
      </c>
      <c r="AZ62" s="55">
        <f t="shared" si="11"/>
        <v>0</v>
      </c>
      <c r="BA62" s="55">
        <f t="shared" si="11"/>
        <v>0</v>
      </c>
      <c r="BB62" s="55">
        <f t="shared" si="11"/>
        <v>0</v>
      </c>
      <c r="BC62" s="55">
        <f t="shared" si="11"/>
        <v>0</v>
      </c>
      <c r="BD62" s="55">
        <f t="shared" si="11"/>
        <v>0</v>
      </c>
      <c r="BE62" s="55">
        <f>BD62+BE61</f>
        <v>0</v>
      </c>
      <c r="BF62" s="67">
        <f t="shared" si="1"/>
        <v>0</v>
      </c>
      <c r="BG62" s="69"/>
      <c r="BI62" s="69"/>
    </row>
    <row r="63" spans="1:61" s="72" customFormat="1" ht="32.25" customHeight="1" x14ac:dyDescent="0.25">
      <c r="A63" s="69"/>
      <c r="B63" s="69"/>
      <c r="C63" s="69"/>
      <c r="D63" s="73"/>
      <c r="E63" s="76" t="s">
        <v>8</v>
      </c>
      <c r="F63" s="121">
        <f>F62-F60</f>
        <v>-40</v>
      </c>
      <c r="G63" s="121">
        <f t="shared" ref="G63:BE63" si="12">G62-G60</f>
        <v>-80</v>
      </c>
      <c r="H63" s="121">
        <f t="shared" si="12"/>
        <v>-120</v>
      </c>
      <c r="I63" s="121">
        <f t="shared" si="12"/>
        <v>-160</v>
      </c>
      <c r="J63" s="121">
        <f t="shared" si="12"/>
        <v>-200</v>
      </c>
      <c r="K63" s="121">
        <f t="shared" si="12"/>
        <v>-240</v>
      </c>
      <c r="L63" s="121">
        <f t="shared" si="12"/>
        <v>-280</v>
      </c>
      <c r="M63" s="121">
        <f t="shared" si="12"/>
        <v>-320</v>
      </c>
      <c r="N63" s="121">
        <f t="shared" si="12"/>
        <v>-360</v>
      </c>
      <c r="O63" s="121">
        <f t="shared" si="12"/>
        <v>-400</v>
      </c>
      <c r="P63" s="121">
        <f t="shared" si="12"/>
        <v>-440</v>
      </c>
      <c r="Q63" s="121">
        <f t="shared" si="12"/>
        <v>-480</v>
      </c>
      <c r="R63" s="121">
        <f t="shared" si="12"/>
        <v>-520</v>
      </c>
      <c r="S63" s="121">
        <f t="shared" si="12"/>
        <v>-560</v>
      </c>
      <c r="T63" s="121">
        <f t="shared" si="12"/>
        <v>-600</v>
      </c>
      <c r="U63" s="121">
        <f t="shared" si="12"/>
        <v>-640</v>
      </c>
      <c r="V63" s="121">
        <f t="shared" si="12"/>
        <v>-680</v>
      </c>
      <c r="W63" s="121">
        <f t="shared" si="12"/>
        <v>-720</v>
      </c>
      <c r="X63" s="121">
        <f t="shared" si="12"/>
        <v>-760</v>
      </c>
      <c r="Y63" s="121">
        <f t="shared" si="12"/>
        <v>-800</v>
      </c>
      <c r="Z63" s="121">
        <f t="shared" si="12"/>
        <v>-840</v>
      </c>
      <c r="AA63" s="121">
        <f t="shared" si="12"/>
        <v>-880</v>
      </c>
      <c r="AB63" s="121">
        <f t="shared" si="12"/>
        <v>-920</v>
      </c>
      <c r="AC63" s="121">
        <f t="shared" si="12"/>
        <v>-960</v>
      </c>
      <c r="AD63" s="121">
        <f t="shared" si="12"/>
        <v>-1000</v>
      </c>
      <c r="AE63" s="121">
        <f t="shared" si="12"/>
        <v>-1040</v>
      </c>
      <c r="AF63" s="121">
        <f t="shared" si="12"/>
        <v>-1080</v>
      </c>
      <c r="AG63" s="121">
        <f t="shared" si="12"/>
        <v>-1120</v>
      </c>
      <c r="AH63" s="121">
        <f t="shared" si="12"/>
        <v>-1160</v>
      </c>
      <c r="AI63" s="121">
        <f t="shared" si="12"/>
        <v>-1200</v>
      </c>
      <c r="AJ63" s="121">
        <f t="shared" si="12"/>
        <v>-1240</v>
      </c>
      <c r="AK63" s="121">
        <f t="shared" si="12"/>
        <v>-1280</v>
      </c>
      <c r="AL63" s="121">
        <f t="shared" si="12"/>
        <v>-1320</v>
      </c>
      <c r="AM63" s="121">
        <f t="shared" si="12"/>
        <v>-1360</v>
      </c>
      <c r="AN63" s="121">
        <f t="shared" si="12"/>
        <v>-1400</v>
      </c>
      <c r="AO63" s="121">
        <f t="shared" si="12"/>
        <v>-1440</v>
      </c>
      <c r="AP63" s="121">
        <f t="shared" si="12"/>
        <v>-1480</v>
      </c>
      <c r="AQ63" s="121">
        <f t="shared" si="12"/>
        <v>-1520</v>
      </c>
      <c r="AR63" s="121">
        <f t="shared" si="12"/>
        <v>-1560</v>
      </c>
      <c r="AS63" s="121">
        <f t="shared" si="12"/>
        <v>-1600</v>
      </c>
      <c r="AT63" s="121">
        <f t="shared" si="12"/>
        <v>-1640</v>
      </c>
      <c r="AU63" s="121">
        <f t="shared" si="12"/>
        <v>-1680</v>
      </c>
      <c r="AV63" s="121">
        <f t="shared" si="12"/>
        <v>-1720</v>
      </c>
      <c r="AW63" s="121">
        <f t="shared" si="12"/>
        <v>-1760</v>
      </c>
      <c r="AX63" s="121">
        <f t="shared" si="12"/>
        <v>-1800</v>
      </c>
      <c r="AY63" s="121">
        <f t="shared" si="12"/>
        <v>-1840</v>
      </c>
      <c r="AZ63" s="121">
        <f t="shared" si="12"/>
        <v>-1880</v>
      </c>
      <c r="BA63" s="121">
        <f t="shared" si="12"/>
        <v>-1920</v>
      </c>
      <c r="BB63" s="121">
        <f t="shared" si="12"/>
        <v>-1960</v>
      </c>
      <c r="BC63" s="121">
        <f t="shared" si="12"/>
        <v>-2000</v>
      </c>
      <c r="BD63" s="121">
        <f t="shared" si="12"/>
        <v>-2040</v>
      </c>
      <c r="BE63" s="121">
        <f t="shared" si="12"/>
        <v>-2080</v>
      </c>
      <c r="BF63" s="67">
        <f t="shared" si="1"/>
        <v>-55120</v>
      </c>
      <c r="BG63" s="69"/>
      <c r="BI63" s="69"/>
    </row>
    <row r="64" spans="1:61" s="72" customFormat="1" ht="32.25" customHeight="1" thickBot="1" x14ac:dyDescent="0.3">
      <c r="A64" s="69"/>
      <c r="B64" s="69"/>
      <c r="C64" s="69"/>
      <c r="D64" s="73"/>
      <c r="E64" s="76" t="s">
        <v>55</v>
      </c>
      <c r="F64" s="123">
        <f>(F61-F59)/F59</f>
        <v>-1</v>
      </c>
      <c r="G64" s="123">
        <f t="shared" ref="G64:BE64" si="13">(G61-G59)/G59</f>
        <v>-1</v>
      </c>
      <c r="H64" s="123">
        <f t="shared" si="13"/>
        <v>-1</v>
      </c>
      <c r="I64" s="123">
        <f t="shared" si="13"/>
        <v>-1</v>
      </c>
      <c r="J64" s="123">
        <f t="shared" si="13"/>
        <v>-1</v>
      </c>
      <c r="K64" s="123">
        <f t="shared" si="13"/>
        <v>-1</v>
      </c>
      <c r="L64" s="123">
        <f t="shared" si="13"/>
        <v>-1</v>
      </c>
      <c r="M64" s="123">
        <f t="shared" si="13"/>
        <v>-1</v>
      </c>
      <c r="N64" s="123">
        <f t="shared" si="13"/>
        <v>-1</v>
      </c>
      <c r="O64" s="123">
        <f t="shared" si="13"/>
        <v>-1</v>
      </c>
      <c r="P64" s="123">
        <f t="shared" si="13"/>
        <v>-1</v>
      </c>
      <c r="Q64" s="123">
        <f t="shared" si="13"/>
        <v>-1</v>
      </c>
      <c r="R64" s="123">
        <f t="shared" si="13"/>
        <v>-1</v>
      </c>
      <c r="S64" s="123">
        <f t="shared" si="13"/>
        <v>-1</v>
      </c>
      <c r="T64" s="123">
        <f t="shared" si="13"/>
        <v>-1</v>
      </c>
      <c r="U64" s="123">
        <f t="shared" si="13"/>
        <v>-1</v>
      </c>
      <c r="V64" s="123">
        <f t="shared" si="13"/>
        <v>-1</v>
      </c>
      <c r="W64" s="123">
        <f t="shared" si="13"/>
        <v>-1</v>
      </c>
      <c r="X64" s="123">
        <f t="shared" si="13"/>
        <v>-1</v>
      </c>
      <c r="Y64" s="123">
        <f t="shared" si="13"/>
        <v>-1</v>
      </c>
      <c r="Z64" s="123">
        <f t="shared" si="13"/>
        <v>-1</v>
      </c>
      <c r="AA64" s="123">
        <f t="shared" si="13"/>
        <v>-1</v>
      </c>
      <c r="AB64" s="123">
        <f t="shared" si="13"/>
        <v>-1</v>
      </c>
      <c r="AC64" s="123">
        <f t="shared" si="13"/>
        <v>-1</v>
      </c>
      <c r="AD64" s="123">
        <f t="shared" si="13"/>
        <v>-1</v>
      </c>
      <c r="AE64" s="123">
        <f t="shared" si="13"/>
        <v>-1</v>
      </c>
      <c r="AF64" s="123">
        <f t="shared" si="13"/>
        <v>-1</v>
      </c>
      <c r="AG64" s="123">
        <f t="shared" si="13"/>
        <v>-1</v>
      </c>
      <c r="AH64" s="123">
        <f t="shared" si="13"/>
        <v>-1</v>
      </c>
      <c r="AI64" s="123">
        <f t="shared" si="13"/>
        <v>-1</v>
      </c>
      <c r="AJ64" s="123">
        <f t="shared" si="13"/>
        <v>-1</v>
      </c>
      <c r="AK64" s="123">
        <f t="shared" si="13"/>
        <v>-1</v>
      </c>
      <c r="AL64" s="123">
        <f t="shared" si="13"/>
        <v>-1</v>
      </c>
      <c r="AM64" s="123">
        <f t="shared" si="13"/>
        <v>-1</v>
      </c>
      <c r="AN64" s="123">
        <f t="shared" si="13"/>
        <v>-1</v>
      </c>
      <c r="AO64" s="123">
        <f t="shared" si="13"/>
        <v>-1</v>
      </c>
      <c r="AP64" s="123">
        <f t="shared" si="13"/>
        <v>-1</v>
      </c>
      <c r="AQ64" s="123">
        <f t="shared" si="13"/>
        <v>-1</v>
      </c>
      <c r="AR64" s="123">
        <f t="shared" si="13"/>
        <v>-1</v>
      </c>
      <c r="AS64" s="123">
        <f t="shared" si="13"/>
        <v>-1</v>
      </c>
      <c r="AT64" s="123">
        <f t="shared" si="13"/>
        <v>-1</v>
      </c>
      <c r="AU64" s="123">
        <f t="shared" si="13"/>
        <v>-1</v>
      </c>
      <c r="AV64" s="123">
        <f t="shared" si="13"/>
        <v>-1</v>
      </c>
      <c r="AW64" s="123">
        <f t="shared" si="13"/>
        <v>-1</v>
      </c>
      <c r="AX64" s="123">
        <f t="shared" si="13"/>
        <v>-1</v>
      </c>
      <c r="AY64" s="123">
        <f t="shared" si="13"/>
        <v>-1</v>
      </c>
      <c r="AZ64" s="123">
        <f t="shared" si="13"/>
        <v>-1</v>
      </c>
      <c r="BA64" s="123">
        <f t="shared" si="13"/>
        <v>-1</v>
      </c>
      <c r="BB64" s="123">
        <f t="shared" si="13"/>
        <v>-1</v>
      </c>
      <c r="BC64" s="123">
        <f t="shared" si="13"/>
        <v>-1</v>
      </c>
      <c r="BD64" s="123">
        <f t="shared" si="13"/>
        <v>-1</v>
      </c>
      <c r="BE64" s="123">
        <f t="shared" si="13"/>
        <v>-1</v>
      </c>
      <c r="BF64" s="68"/>
      <c r="BG64" s="69"/>
      <c r="BI64" s="69"/>
    </row>
    <row r="65" spans="1:61" s="72" customFormat="1" ht="32.25" customHeight="1" thickBot="1" x14ac:dyDescent="0.3">
      <c r="A65" s="69"/>
      <c r="B65" s="69"/>
      <c r="C65" s="69"/>
      <c r="D65" s="73"/>
      <c r="E65" s="76" t="s">
        <v>54</v>
      </c>
      <c r="F65" s="123">
        <f>F63/F60</f>
        <v>-1</v>
      </c>
      <c r="G65" s="123">
        <f t="shared" ref="G65:BE65" si="14">G63/G60</f>
        <v>-1</v>
      </c>
      <c r="H65" s="123">
        <f t="shared" si="14"/>
        <v>-1</v>
      </c>
      <c r="I65" s="123">
        <f t="shared" si="14"/>
        <v>-1</v>
      </c>
      <c r="J65" s="123">
        <f t="shared" si="14"/>
        <v>-1</v>
      </c>
      <c r="K65" s="123">
        <f t="shared" si="14"/>
        <v>-1</v>
      </c>
      <c r="L65" s="123">
        <f t="shared" si="14"/>
        <v>-1</v>
      </c>
      <c r="M65" s="123">
        <f t="shared" si="14"/>
        <v>-1</v>
      </c>
      <c r="N65" s="123">
        <f t="shared" si="14"/>
        <v>-1</v>
      </c>
      <c r="O65" s="123">
        <f t="shared" si="14"/>
        <v>-1</v>
      </c>
      <c r="P65" s="123">
        <f t="shared" si="14"/>
        <v>-1</v>
      </c>
      <c r="Q65" s="123">
        <f t="shared" si="14"/>
        <v>-1</v>
      </c>
      <c r="R65" s="123">
        <f t="shared" si="14"/>
        <v>-1</v>
      </c>
      <c r="S65" s="123">
        <f t="shared" si="14"/>
        <v>-1</v>
      </c>
      <c r="T65" s="123">
        <f t="shared" si="14"/>
        <v>-1</v>
      </c>
      <c r="U65" s="123">
        <f t="shared" si="14"/>
        <v>-1</v>
      </c>
      <c r="V65" s="123">
        <f t="shared" si="14"/>
        <v>-1</v>
      </c>
      <c r="W65" s="123">
        <f t="shared" si="14"/>
        <v>-1</v>
      </c>
      <c r="X65" s="123">
        <f t="shared" si="14"/>
        <v>-1</v>
      </c>
      <c r="Y65" s="123">
        <f t="shared" si="14"/>
        <v>-1</v>
      </c>
      <c r="Z65" s="123">
        <f t="shared" si="14"/>
        <v>-1</v>
      </c>
      <c r="AA65" s="123">
        <f t="shared" si="14"/>
        <v>-1</v>
      </c>
      <c r="AB65" s="123">
        <f t="shared" si="14"/>
        <v>-1</v>
      </c>
      <c r="AC65" s="123">
        <f t="shared" si="14"/>
        <v>-1</v>
      </c>
      <c r="AD65" s="123">
        <f t="shared" si="14"/>
        <v>-1</v>
      </c>
      <c r="AE65" s="123">
        <f t="shared" si="14"/>
        <v>-1</v>
      </c>
      <c r="AF65" s="123">
        <f t="shared" si="14"/>
        <v>-1</v>
      </c>
      <c r="AG65" s="123">
        <f t="shared" si="14"/>
        <v>-1</v>
      </c>
      <c r="AH65" s="123">
        <f t="shared" si="14"/>
        <v>-1</v>
      </c>
      <c r="AI65" s="123">
        <f t="shared" si="14"/>
        <v>-1</v>
      </c>
      <c r="AJ65" s="123">
        <f t="shared" si="14"/>
        <v>-1</v>
      </c>
      <c r="AK65" s="123">
        <f t="shared" si="14"/>
        <v>-1</v>
      </c>
      <c r="AL65" s="123">
        <f t="shared" si="14"/>
        <v>-1</v>
      </c>
      <c r="AM65" s="123">
        <f t="shared" si="14"/>
        <v>-1</v>
      </c>
      <c r="AN65" s="123">
        <f t="shared" si="14"/>
        <v>-1</v>
      </c>
      <c r="AO65" s="123">
        <f t="shared" si="14"/>
        <v>-1</v>
      </c>
      <c r="AP65" s="123">
        <f t="shared" si="14"/>
        <v>-1</v>
      </c>
      <c r="AQ65" s="123">
        <f t="shared" si="14"/>
        <v>-1</v>
      </c>
      <c r="AR65" s="123">
        <f t="shared" si="14"/>
        <v>-1</v>
      </c>
      <c r="AS65" s="123">
        <f t="shared" si="14"/>
        <v>-1</v>
      </c>
      <c r="AT65" s="123">
        <f t="shared" si="14"/>
        <v>-1</v>
      </c>
      <c r="AU65" s="123">
        <f t="shared" si="14"/>
        <v>-1</v>
      </c>
      <c r="AV65" s="123">
        <f t="shared" si="14"/>
        <v>-1</v>
      </c>
      <c r="AW65" s="123">
        <f t="shared" si="14"/>
        <v>-1</v>
      </c>
      <c r="AX65" s="123">
        <f t="shared" si="14"/>
        <v>-1</v>
      </c>
      <c r="AY65" s="123">
        <f t="shared" si="14"/>
        <v>-1</v>
      </c>
      <c r="AZ65" s="123">
        <f t="shared" si="14"/>
        <v>-1</v>
      </c>
      <c r="BA65" s="123">
        <f t="shared" si="14"/>
        <v>-1</v>
      </c>
      <c r="BB65" s="123">
        <f t="shared" si="14"/>
        <v>-1</v>
      </c>
      <c r="BC65" s="123">
        <f t="shared" si="14"/>
        <v>-1</v>
      </c>
      <c r="BD65" s="123">
        <f t="shared" si="14"/>
        <v>-1</v>
      </c>
      <c r="BE65" s="123">
        <f t="shared" si="14"/>
        <v>-1</v>
      </c>
      <c r="BF65" s="68"/>
      <c r="BG65" s="69"/>
      <c r="BI65" s="69"/>
    </row>
    <row r="66" spans="1:61" x14ac:dyDescent="0.25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  <c r="BE66" s="25"/>
      <c r="BF66" s="25"/>
      <c r="BG66" s="25"/>
    </row>
    <row r="67" spans="1:61" x14ac:dyDescent="0.25">
      <c r="A67" s="25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5"/>
      <c r="BC67" s="25"/>
      <c r="BD67" s="25"/>
      <c r="BE67" s="25"/>
      <c r="BF67" s="25"/>
      <c r="BG67" s="25"/>
    </row>
    <row r="68" spans="1:61" x14ac:dyDescent="0.25">
      <c r="A68" s="25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25"/>
      <c r="BA68" s="25"/>
      <c r="BB68" s="25"/>
      <c r="BC68" s="25"/>
      <c r="BD68" s="25"/>
      <c r="BE68" s="25"/>
      <c r="BF68" s="25"/>
      <c r="BG68" s="25"/>
    </row>
    <row r="69" spans="1:61" x14ac:dyDescent="0.25"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  <c r="AT69" s="25"/>
      <c r="AU69" s="25"/>
      <c r="AV69" s="25"/>
      <c r="AW69" s="25"/>
      <c r="AX69" s="25"/>
      <c r="AY69" s="25"/>
      <c r="AZ69" s="25"/>
      <c r="BA69" s="25"/>
      <c r="BB69" s="25"/>
      <c r="BC69" s="25"/>
      <c r="BD69" s="25"/>
      <c r="BE69" s="25"/>
      <c r="BF69" s="25"/>
      <c r="BG69" s="25"/>
    </row>
    <row r="73" spans="1:61" x14ac:dyDescent="0.25">
      <c r="B73" s="10"/>
    </row>
    <row r="74" spans="1:61" x14ac:dyDescent="0.25">
      <c r="B74" s="10"/>
    </row>
    <row r="75" spans="1:61" x14ac:dyDescent="0.25">
      <c r="B75" s="10"/>
    </row>
    <row r="76" spans="1:61" x14ac:dyDescent="0.25">
      <c r="B76" s="1"/>
    </row>
    <row r="77" spans="1:61" x14ac:dyDescent="0.25">
      <c r="B77" s="9"/>
    </row>
    <row r="78" spans="1:61" x14ac:dyDescent="0.25">
      <c r="B78" s="9"/>
    </row>
    <row r="79" spans="1:61" x14ac:dyDescent="0.25">
      <c r="B79" s="9"/>
    </row>
    <row r="80" spans="1:61" x14ac:dyDescent="0.25">
      <c r="B80" s="9"/>
    </row>
    <row r="81" spans="2:2" x14ac:dyDescent="0.25">
      <c r="B81" s="9"/>
    </row>
    <row r="82" spans="2:2" x14ac:dyDescent="0.25">
      <c r="B82" s="11"/>
    </row>
    <row r="83" spans="2:2" x14ac:dyDescent="0.25">
      <c r="B83" s="12"/>
    </row>
    <row r="84" spans="2:2" x14ac:dyDescent="0.25">
      <c r="B84" s="11"/>
    </row>
    <row r="85" spans="2:2" x14ac:dyDescent="0.25">
      <c r="B85" s="12"/>
    </row>
    <row r="86" spans="2:2" x14ac:dyDescent="0.25">
      <c r="B86" s="11"/>
    </row>
  </sheetData>
  <sheetProtection password="CDC0" sheet="1" objects="1" scenarios="1"/>
  <mergeCells count="1">
    <mergeCell ref="K11:O11"/>
  </mergeCells>
  <conditionalFormatting sqref="F65:BE65">
    <cfRule type="cellIs" dxfId="29" priority="5" operator="lessThan">
      <formula>-0.08</formula>
    </cfRule>
    <cfRule type="cellIs" dxfId="28" priority="6" operator="between">
      <formula>-0.05</formula>
      <formula>0.049</formula>
    </cfRule>
    <cfRule type="cellIs" dxfId="27" priority="7" operator="greaterThan">
      <formula>0.05</formula>
    </cfRule>
    <cfRule type="colorScale" priority="8">
      <colorScale>
        <cfvo type="percent" val="$F$65&lt;-15%"/>
        <cfvo type="percent" val="$F$65&lt;5%"/>
        <cfvo type="percent" val="100"/>
        <color rgb="FFF8696B"/>
        <color rgb="FFFFEB84"/>
        <color rgb="FF63BE7B"/>
      </colorScale>
    </cfRule>
  </conditionalFormatting>
  <conditionalFormatting sqref="F64:BE64">
    <cfRule type="cellIs" dxfId="26" priority="1" operator="lessThan">
      <formula>-0.08</formula>
    </cfRule>
    <cfRule type="cellIs" dxfId="25" priority="2" operator="between">
      <formula>-0.05</formula>
      <formula>0.049</formula>
    </cfRule>
    <cfRule type="cellIs" dxfId="24" priority="3" operator="greaterThan">
      <formula>0.05</formula>
    </cfRule>
    <cfRule type="colorScale" priority="4">
      <colorScale>
        <cfvo type="percent" val="$F$65&lt;-15%"/>
        <cfvo type="percent" val="$F$65&lt;5%"/>
        <cfvo type="percent" val="100"/>
        <color rgb="FFF8696B"/>
        <color rgb="FFFFEB84"/>
        <color rgb="FF63BE7B"/>
      </colorScale>
    </cfRule>
  </conditionalFormatting>
  <pageMargins left="0.25" right="0.25" top="0.75" bottom="0.75" header="0.3" footer="0.3"/>
  <pageSetup paperSize="8" scale="37" fitToHeight="0" orientation="landscape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H86"/>
  <sheetViews>
    <sheetView view="pageBreakPreview" zoomScale="60" zoomScaleNormal="40" workbookViewId="0">
      <selection activeCell="K11" sqref="K11:O11"/>
    </sheetView>
  </sheetViews>
  <sheetFormatPr defaultRowHeight="15" x14ac:dyDescent="0.25"/>
  <cols>
    <col min="1" max="1" width="5.85546875" style="2" customWidth="1"/>
    <col min="2" max="2" width="37.5703125" style="2" customWidth="1"/>
    <col min="3" max="3" width="3.5703125" style="2" customWidth="1"/>
    <col min="4" max="4" width="31.42578125" style="2" customWidth="1"/>
    <col min="5" max="5" width="24.42578125" style="2" customWidth="1"/>
    <col min="6" max="57" width="8.140625" style="2" customWidth="1"/>
    <col min="58" max="58" width="11.28515625" style="2" customWidth="1"/>
    <col min="59" max="59" width="6.5703125" style="2" customWidth="1"/>
    <col min="60" max="60" width="57" style="2" customWidth="1"/>
    <col min="61" max="16384" width="9.140625" style="2"/>
  </cols>
  <sheetData>
    <row r="1" spans="1:60" ht="18.75" x14ac:dyDescent="0.3">
      <c r="A1" s="25"/>
      <c r="B1" s="38" t="s">
        <v>37</v>
      </c>
      <c r="C1" s="39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</row>
    <row r="2" spans="1:60" x14ac:dyDescent="0.2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</row>
    <row r="3" spans="1:60" ht="19.5" customHeight="1" x14ac:dyDescent="0.25">
      <c r="A3" s="25"/>
      <c r="B3" s="30" t="s">
        <v>38</v>
      </c>
      <c r="C3" s="25"/>
      <c r="D3" s="143" t="str">
        <f>'Apprentice Information'!D4</f>
        <v>Jerry Learner</v>
      </c>
      <c r="E3" s="24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</row>
    <row r="4" spans="1:60" ht="19.5" customHeight="1" x14ac:dyDescent="0.25">
      <c r="A4" s="25"/>
      <c r="B4" s="30" t="s">
        <v>11</v>
      </c>
      <c r="C4" s="25"/>
      <c r="D4" s="143" t="str">
        <f>'Apprentice Information'!D5</f>
        <v>Well-skilled Corporation</v>
      </c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</row>
    <row r="5" spans="1:60" ht="19.5" customHeight="1" x14ac:dyDescent="0.25">
      <c r="A5" s="25"/>
      <c r="B5" s="30" t="s">
        <v>31</v>
      </c>
      <c r="C5" s="25"/>
      <c r="D5" s="143" t="str">
        <f>'Apprentice Information'!D6</f>
        <v>Jill Mentor</v>
      </c>
      <c r="E5" s="24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</row>
    <row r="6" spans="1:60" ht="19.5" customHeight="1" x14ac:dyDescent="0.25">
      <c r="A6" s="25"/>
      <c r="B6" s="30" t="s">
        <v>21</v>
      </c>
      <c r="C6" s="25"/>
      <c r="D6" s="143" t="str">
        <f>'Apprentice Information'!D7</f>
        <v>BSc Professional Practice in doing stuff</v>
      </c>
      <c r="E6" s="24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</row>
    <row r="7" spans="1:60" ht="19.5" customHeight="1" x14ac:dyDescent="0.25">
      <c r="A7" s="25"/>
      <c r="B7" s="30" t="s">
        <v>34</v>
      </c>
      <c r="C7" s="25"/>
      <c r="D7" s="143" t="str">
        <f>'Apprentice Information'!D8</f>
        <v>Professor Peter Dilligence</v>
      </c>
      <c r="E7" s="24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</row>
    <row r="8" spans="1:60" ht="19.5" customHeight="1" x14ac:dyDescent="0.25">
      <c r="A8" s="25"/>
      <c r="B8" s="30" t="s">
        <v>35</v>
      </c>
      <c r="C8" s="25"/>
      <c r="D8" s="143" t="str">
        <f>'Apprentice Information'!D9</f>
        <v>Doctor Leanne Helpful</v>
      </c>
      <c r="E8" s="24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</row>
    <row r="9" spans="1:60" ht="19.5" customHeight="1" x14ac:dyDescent="0.25">
      <c r="A9" s="25"/>
      <c r="B9" s="30" t="s">
        <v>22</v>
      </c>
      <c r="C9" s="25"/>
      <c r="D9" s="143" t="str">
        <f>'Apprentice Information'!D10</f>
        <v>XXXXXX</v>
      </c>
      <c r="E9" s="24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</row>
    <row r="10" spans="1:60" ht="19.5" customHeight="1" x14ac:dyDescent="0.25">
      <c r="A10" s="25"/>
      <c r="B10" s="30" t="s">
        <v>36</v>
      </c>
      <c r="C10" s="25"/>
      <c r="D10" s="143" t="str">
        <f>'Apprentice Information'!D11</f>
        <v>XXXXXX</v>
      </c>
      <c r="E10" s="24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</row>
    <row r="11" spans="1:60" ht="19.5" customHeight="1" x14ac:dyDescent="0.25">
      <c r="A11" s="25"/>
      <c r="B11" s="30" t="s">
        <v>23</v>
      </c>
      <c r="C11" s="25"/>
      <c r="D11" s="144">
        <f>'Apprentice Information'!D12</f>
        <v>43003</v>
      </c>
      <c r="E11" s="24"/>
      <c r="F11" s="25"/>
      <c r="G11" s="25"/>
      <c r="H11" s="25" t="s">
        <v>66</v>
      </c>
      <c r="I11" s="25"/>
      <c r="J11" s="25"/>
      <c r="K11" s="195"/>
      <c r="L11" s="196"/>
      <c r="M11" s="196"/>
      <c r="N11" s="196"/>
      <c r="O11" s="197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</row>
    <row r="12" spans="1:60" ht="19.5" customHeight="1" x14ac:dyDescent="0.25">
      <c r="A12" s="25"/>
      <c r="B12" s="30" t="s">
        <v>24</v>
      </c>
      <c r="C12" s="25"/>
      <c r="D12" s="144">
        <f>'Apprentice Information'!D13</f>
        <v>44829</v>
      </c>
      <c r="E12" s="24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</row>
    <row r="13" spans="1:60" ht="19.5" customHeight="1" x14ac:dyDescent="0.25">
      <c r="A13" s="25"/>
      <c r="B13" s="30" t="s">
        <v>30</v>
      </c>
      <c r="C13" s="25"/>
      <c r="D13" s="143">
        <f>'Apprentice Information'!D14</f>
        <v>40</v>
      </c>
      <c r="E13" s="24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</row>
    <row r="14" spans="1:60" ht="19.5" customHeight="1" x14ac:dyDescent="0.25">
      <c r="A14" s="25"/>
      <c r="B14" s="30" t="s">
        <v>25</v>
      </c>
      <c r="C14" s="25"/>
      <c r="D14" s="143">
        <f>'Apprentice Information'!D15</f>
        <v>8</v>
      </c>
      <c r="E14" s="24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</row>
    <row r="15" spans="1:60" x14ac:dyDescent="0.25">
      <c r="A15" s="25"/>
      <c r="B15" s="25"/>
      <c r="C15" s="25"/>
      <c r="D15" s="51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</row>
    <row r="16" spans="1:60" x14ac:dyDescent="0.25">
      <c r="A16" s="25"/>
      <c r="B16" s="52" t="s">
        <v>29</v>
      </c>
      <c r="C16" s="25"/>
      <c r="D16" s="143" t="s">
        <v>50</v>
      </c>
      <c r="E16" s="24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</row>
    <row r="17" spans="1:60" x14ac:dyDescent="0.25">
      <c r="A17" s="25"/>
      <c r="B17" s="53" t="s">
        <v>49</v>
      </c>
      <c r="C17" s="25"/>
      <c r="D17" s="143" t="s">
        <v>51</v>
      </c>
      <c r="E17" s="24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</row>
    <row r="18" spans="1:60" s="25" customFormat="1" ht="21.75" customHeight="1" thickBot="1" x14ac:dyDescent="0.3"/>
    <row r="19" spans="1:60" s="62" customFormat="1" ht="43.5" customHeight="1" x14ac:dyDescent="0.25">
      <c r="A19" s="57"/>
      <c r="B19" s="58"/>
      <c r="C19" s="59"/>
      <c r="D19" s="60"/>
      <c r="E19" s="60" t="s">
        <v>28</v>
      </c>
      <c r="F19" s="61">
        <f>K11</f>
        <v>0</v>
      </c>
      <c r="G19" s="61">
        <f>F19+7</f>
        <v>7</v>
      </c>
      <c r="H19" s="61">
        <f t="shared" ref="H19:BE19" si="0">G19+7</f>
        <v>14</v>
      </c>
      <c r="I19" s="61">
        <f t="shared" si="0"/>
        <v>21</v>
      </c>
      <c r="J19" s="61">
        <f t="shared" si="0"/>
        <v>28</v>
      </c>
      <c r="K19" s="61">
        <f t="shared" si="0"/>
        <v>35</v>
      </c>
      <c r="L19" s="61">
        <f t="shared" si="0"/>
        <v>42</v>
      </c>
      <c r="M19" s="61">
        <f t="shared" si="0"/>
        <v>49</v>
      </c>
      <c r="N19" s="61">
        <f t="shared" si="0"/>
        <v>56</v>
      </c>
      <c r="O19" s="61">
        <f t="shared" si="0"/>
        <v>63</v>
      </c>
      <c r="P19" s="61">
        <f t="shared" si="0"/>
        <v>70</v>
      </c>
      <c r="Q19" s="61">
        <f t="shared" si="0"/>
        <v>77</v>
      </c>
      <c r="R19" s="61">
        <f t="shared" si="0"/>
        <v>84</v>
      </c>
      <c r="S19" s="61">
        <f t="shared" si="0"/>
        <v>91</v>
      </c>
      <c r="T19" s="61">
        <f t="shared" si="0"/>
        <v>98</v>
      </c>
      <c r="U19" s="61">
        <f t="shared" si="0"/>
        <v>105</v>
      </c>
      <c r="V19" s="61">
        <f t="shared" si="0"/>
        <v>112</v>
      </c>
      <c r="W19" s="61">
        <f t="shared" si="0"/>
        <v>119</v>
      </c>
      <c r="X19" s="61">
        <f t="shared" si="0"/>
        <v>126</v>
      </c>
      <c r="Y19" s="61">
        <f t="shared" si="0"/>
        <v>133</v>
      </c>
      <c r="Z19" s="61">
        <f t="shared" si="0"/>
        <v>140</v>
      </c>
      <c r="AA19" s="61">
        <f t="shared" si="0"/>
        <v>147</v>
      </c>
      <c r="AB19" s="61">
        <f t="shared" si="0"/>
        <v>154</v>
      </c>
      <c r="AC19" s="61">
        <f t="shared" si="0"/>
        <v>161</v>
      </c>
      <c r="AD19" s="61">
        <f t="shared" si="0"/>
        <v>168</v>
      </c>
      <c r="AE19" s="61">
        <f t="shared" si="0"/>
        <v>175</v>
      </c>
      <c r="AF19" s="61">
        <f t="shared" si="0"/>
        <v>182</v>
      </c>
      <c r="AG19" s="61">
        <f t="shared" si="0"/>
        <v>189</v>
      </c>
      <c r="AH19" s="61">
        <f t="shared" si="0"/>
        <v>196</v>
      </c>
      <c r="AI19" s="61">
        <f t="shared" si="0"/>
        <v>203</v>
      </c>
      <c r="AJ19" s="61">
        <f t="shared" si="0"/>
        <v>210</v>
      </c>
      <c r="AK19" s="61">
        <f t="shared" si="0"/>
        <v>217</v>
      </c>
      <c r="AL19" s="61">
        <f t="shared" si="0"/>
        <v>224</v>
      </c>
      <c r="AM19" s="61">
        <f t="shared" si="0"/>
        <v>231</v>
      </c>
      <c r="AN19" s="61">
        <f t="shared" si="0"/>
        <v>238</v>
      </c>
      <c r="AO19" s="61">
        <f t="shared" si="0"/>
        <v>245</v>
      </c>
      <c r="AP19" s="61">
        <f t="shared" si="0"/>
        <v>252</v>
      </c>
      <c r="AQ19" s="61">
        <f t="shared" si="0"/>
        <v>259</v>
      </c>
      <c r="AR19" s="61">
        <f t="shared" si="0"/>
        <v>266</v>
      </c>
      <c r="AS19" s="61">
        <f t="shared" si="0"/>
        <v>273</v>
      </c>
      <c r="AT19" s="61">
        <f t="shared" si="0"/>
        <v>280</v>
      </c>
      <c r="AU19" s="61">
        <f t="shared" si="0"/>
        <v>287</v>
      </c>
      <c r="AV19" s="61">
        <f t="shared" si="0"/>
        <v>294</v>
      </c>
      <c r="AW19" s="61">
        <f t="shared" si="0"/>
        <v>301</v>
      </c>
      <c r="AX19" s="61">
        <f t="shared" si="0"/>
        <v>308</v>
      </c>
      <c r="AY19" s="61">
        <f t="shared" si="0"/>
        <v>315</v>
      </c>
      <c r="AZ19" s="61">
        <f t="shared" si="0"/>
        <v>322</v>
      </c>
      <c r="BA19" s="61">
        <f t="shared" si="0"/>
        <v>329</v>
      </c>
      <c r="BB19" s="61">
        <f t="shared" si="0"/>
        <v>336</v>
      </c>
      <c r="BC19" s="61">
        <f t="shared" si="0"/>
        <v>343</v>
      </c>
      <c r="BD19" s="61">
        <f t="shared" si="0"/>
        <v>350</v>
      </c>
      <c r="BE19" s="61">
        <f t="shared" si="0"/>
        <v>357</v>
      </c>
      <c r="BF19" s="57"/>
      <c r="BG19" s="25"/>
      <c r="BH19" s="25"/>
    </row>
    <row r="20" spans="1:60" ht="69" customHeight="1" x14ac:dyDescent="0.25">
      <c r="A20" s="25"/>
      <c r="B20" s="43"/>
      <c r="C20" s="28"/>
      <c r="D20" s="152" t="s">
        <v>20</v>
      </c>
      <c r="E20" s="55" t="s">
        <v>27</v>
      </c>
      <c r="F20" s="55">
        <v>1</v>
      </c>
      <c r="G20" s="55">
        <v>2</v>
      </c>
      <c r="H20" s="55">
        <v>3</v>
      </c>
      <c r="I20" s="55">
        <v>4</v>
      </c>
      <c r="J20" s="55">
        <v>5</v>
      </c>
      <c r="K20" s="55">
        <v>6</v>
      </c>
      <c r="L20" s="55">
        <v>7</v>
      </c>
      <c r="M20" s="55">
        <v>8</v>
      </c>
      <c r="N20" s="55">
        <v>9</v>
      </c>
      <c r="O20" s="55">
        <v>10</v>
      </c>
      <c r="P20" s="55">
        <v>11</v>
      </c>
      <c r="Q20" s="55">
        <v>12</v>
      </c>
      <c r="R20" s="55">
        <v>13</v>
      </c>
      <c r="S20" s="55">
        <v>14</v>
      </c>
      <c r="T20" s="55">
        <v>15</v>
      </c>
      <c r="U20" s="55">
        <v>16</v>
      </c>
      <c r="V20" s="55">
        <v>17</v>
      </c>
      <c r="W20" s="55">
        <v>18</v>
      </c>
      <c r="X20" s="55">
        <v>19</v>
      </c>
      <c r="Y20" s="55">
        <v>20</v>
      </c>
      <c r="Z20" s="55">
        <v>21</v>
      </c>
      <c r="AA20" s="55">
        <v>22</v>
      </c>
      <c r="AB20" s="55">
        <v>23</v>
      </c>
      <c r="AC20" s="55">
        <v>24</v>
      </c>
      <c r="AD20" s="55">
        <v>25</v>
      </c>
      <c r="AE20" s="55">
        <v>26</v>
      </c>
      <c r="AF20" s="55">
        <v>27</v>
      </c>
      <c r="AG20" s="55">
        <v>28</v>
      </c>
      <c r="AH20" s="55">
        <v>29</v>
      </c>
      <c r="AI20" s="55">
        <v>30</v>
      </c>
      <c r="AJ20" s="55">
        <v>31</v>
      </c>
      <c r="AK20" s="55">
        <v>32</v>
      </c>
      <c r="AL20" s="55">
        <v>33</v>
      </c>
      <c r="AM20" s="55">
        <v>34</v>
      </c>
      <c r="AN20" s="55">
        <v>35</v>
      </c>
      <c r="AO20" s="55">
        <v>36</v>
      </c>
      <c r="AP20" s="55">
        <v>37</v>
      </c>
      <c r="AQ20" s="55">
        <v>38</v>
      </c>
      <c r="AR20" s="55">
        <v>39</v>
      </c>
      <c r="AS20" s="55">
        <v>40</v>
      </c>
      <c r="AT20" s="55">
        <v>41</v>
      </c>
      <c r="AU20" s="55">
        <v>42</v>
      </c>
      <c r="AV20" s="55">
        <v>43</v>
      </c>
      <c r="AW20" s="55">
        <v>44</v>
      </c>
      <c r="AX20" s="55">
        <v>45</v>
      </c>
      <c r="AY20" s="55">
        <v>46</v>
      </c>
      <c r="AZ20" s="55">
        <v>47</v>
      </c>
      <c r="BA20" s="55">
        <v>48</v>
      </c>
      <c r="BB20" s="55">
        <v>49</v>
      </c>
      <c r="BC20" s="55">
        <v>50</v>
      </c>
      <c r="BD20" s="55">
        <v>51</v>
      </c>
      <c r="BE20" s="56">
        <v>52</v>
      </c>
      <c r="BF20" s="25"/>
      <c r="BG20" s="25"/>
      <c r="BH20" s="69" t="s">
        <v>70</v>
      </c>
    </row>
    <row r="21" spans="1:60" s="4" customFormat="1" ht="30" customHeight="1" thickBot="1" x14ac:dyDescent="0.3">
      <c r="A21" s="26"/>
      <c r="B21" s="31" t="s">
        <v>2</v>
      </c>
      <c r="C21" s="32"/>
      <c r="D21" s="7"/>
      <c r="E21" s="6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33"/>
      <c r="BF21" s="26"/>
      <c r="BG21" s="26"/>
      <c r="BH21" s="124" t="s">
        <v>2</v>
      </c>
    </row>
    <row r="22" spans="1:60" ht="30" customHeight="1" x14ac:dyDescent="0.25">
      <c r="A22" s="25"/>
      <c r="B22" s="42" t="s">
        <v>1</v>
      </c>
      <c r="C22" s="15"/>
      <c r="D22" s="148"/>
      <c r="E22" s="17"/>
      <c r="F22" s="149"/>
      <c r="G22" s="150"/>
      <c r="H22" s="150"/>
      <c r="I22" s="150"/>
      <c r="J22" s="150"/>
      <c r="K22" s="150"/>
      <c r="L22" s="150"/>
      <c r="M22" s="150"/>
      <c r="N22" s="150"/>
      <c r="O22" s="150"/>
      <c r="P22" s="150"/>
      <c r="Q22" s="150"/>
      <c r="R22" s="150"/>
      <c r="S22" s="150"/>
      <c r="T22" s="150"/>
      <c r="U22" s="150"/>
      <c r="V22" s="150"/>
      <c r="W22" s="150"/>
      <c r="X22" s="150"/>
      <c r="Y22" s="150"/>
      <c r="Z22" s="150"/>
      <c r="AA22" s="150"/>
      <c r="AB22" s="150"/>
      <c r="AC22" s="150"/>
      <c r="AD22" s="150"/>
      <c r="AE22" s="150"/>
      <c r="AF22" s="150"/>
      <c r="AG22" s="150"/>
      <c r="AH22" s="150"/>
      <c r="AI22" s="150"/>
      <c r="AJ22" s="150"/>
      <c r="AK22" s="150"/>
      <c r="AL22" s="150"/>
      <c r="AM22" s="150"/>
      <c r="AN22" s="150"/>
      <c r="AO22" s="150"/>
      <c r="AP22" s="150"/>
      <c r="AQ22" s="150"/>
      <c r="AR22" s="150"/>
      <c r="AS22" s="150"/>
      <c r="AT22" s="150"/>
      <c r="AU22" s="150"/>
      <c r="AV22" s="150"/>
      <c r="AW22" s="150"/>
      <c r="AX22" s="150"/>
      <c r="AY22" s="150"/>
      <c r="AZ22" s="150"/>
      <c r="BA22" s="150"/>
      <c r="BB22" s="150"/>
      <c r="BC22" s="150"/>
      <c r="BD22" s="150"/>
      <c r="BE22" s="151"/>
      <c r="BF22" s="156">
        <f>SUM(BF23:BF36)</f>
        <v>0</v>
      </c>
      <c r="BG22" s="25"/>
      <c r="BH22" s="125" t="s">
        <v>1</v>
      </c>
    </row>
    <row r="23" spans="1:60" ht="17.25" customHeight="1" x14ac:dyDescent="0.25">
      <c r="A23" s="25"/>
      <c r="B23" s="169" t="s">
        <v>26</v>
      </c>
      <c r="C23" s="170"/>
      <c r="D23" s="171">
        <v>20</v>
      </c>
      <c r="E23" s="17"/>
      <c r="F23" s="172"/>
      <c r="G23" s="173"/>
      <c r="H23" s="173"/>
      <c r="I23" s="173"/>
      <c r="J23" s="173"/>
      <c r="K23" s="173"/>
      <c r="L23" s="173"/>
      <c r="M23" s="173"/>
      <c r="N23" s="173"/>
      <c r="O23" s="173"/>
      <c r="P23" s="173"/>
      <c r="Q23" s="173"/>
      <c r="R23" s="173"/>
      <c r="S23" s="173"/>
      <c r="T23" s="173"/>
      <c r="U23" s="173"/>
      <c r="V23" s="173"/>
      <c r="W23" s="173"/>
      <c r="X23" s="173"/>
      <c r="Y23" s="173"/>
      <c r="Z23" s="173"/>
      <c r="AA23" s="173"/>
      <c r="AB23" s="173"/>
      <c r="AC23" s="173"/>
      <c r="AD23" s="173"/>
      <c r="AE23" s="173"/>
      <c r="AF23" s="173"/>
      <c r="AG23" s="173"/>
      <c r="AH23" s="173"/>
      <c r="AI23" s="173"/>
      <c r="AJ23" s="173"/>
      <c r="AK23" s="173"/>
      <c r="AL23" s="173"/>
      <c r="AM23" s="173"/>
      <c r="AN23" s="173"/>
      <c r="AO23" s="173"/>
      <c r="AP23" s="173"/>
      <c r="AQ23" s="173"/>
      <c r="AR23" s="173"/>
      <c r="AS23" s="173"/>
      <c r="AT23" s="173"/>
      <c r="AU23" s="173"/>
      <c r="AV23" s="173"/>
      <c r="AW23" s="173"/>
      <c r="AX23" s="173"/>
      <c r="AY23" s="173"/>
      <c r="AZ23" s="173"/>
      <c r="BA23" s="173"/>
      <c r="BB23" s="173"/>
      <c r="BC23" s="173"/>
      <c r="BD23" s="173"/>
      <c r="BE23" s="174"/>
      <c r="BF23" s="155">
        <f>SUM(F23:BE23)</f>
        <v>0</v>
      </c>
      <c r="BG23" s="25"/>
      <c r="BH23" s="162" t="str">
        <f>B23</f>
        <v>Module:</v>
      </c>
    </row>
    <row r="24" spans="1:60" ht="17.25" customHeight="1" x14ac:dyDescent="0.25">
      <c r="A24" s="25"/>
      <c r="B24" s="169" t="s">
        <v>26</v>
      </c>
      <c r="C24" s="170"/>
      <c r="D24" s="171">
        <v>20</v>
      </c>
      <c r="E24" s="17"/>
      <c r="F24" s="172"/>
      <c r="G24" s="173"/>
      <c r="H24" s="173"/>
      <c r="I24" s="173"/>
      <c r="J24" s="173"/>
      <c r="K24" s="173"/>
      <c r="L24" s="173"/>
      <c r="M24" s="173"/>
      <c r="N24" s="173"/>
      <c r="O24" s="173"/>
      <c r="P24" s="173"/>
      <c r="Q24" s="173"/>
      <c r="R24" s="173"/>
      <c r="S24" s="173"/>
      <c r="T24" s="173"/>
      <c r="U24" s="173"/>
      <c r="V24" s="173"/>
      <c r="W24" s="173"/>
      <c r="X24" s="173"/>
      <c r="Y24" s="173"/>
      <c r="Z24" s="173"/>
      <c r="AA24" s="173"/>
      <c r="AB24" s="173"/>
      <c r="AC24" s="173"/>
      <c r="AD24" s="173"/>
      <c r="AE24" s="173"/>
      <c r="AF24" s="173"/>
      <c r="AG24" s="173"/>
      <c r="AH24" s="173"/>
      <c r="AI24" s="173"/>
      <c r="AJ24" s="173"/>
      <c r="AK24" s="173"/>
      <c r="AL24" s="173"/>
      <c r="AM24" s="173"/>
      <c r="AN24" s="173"/>
      <c r="AO24" s="173"/>
      <c r="AP24" s="173"/>
      <c r="AQ24" s="173"/>
      <c r="AR24" s="173"/>
      <c r="AS24" s="173"/>
      <c r="AT24" s="173"/>
      <c r="AU24" s="173"/>
      <c r="AV24" s="173"/>
      <c r="AW24" s="173"/>
      <c r="AX24" s="173"/>
      <c r="AY24" s="173"/>
      <c r="AZ24" s="173"/>
      <c r="BA24" s="173"/>
      <c r="BB24" s="173"/>
      <c r="BC24" s="173"/>
      <c r="BD24" s="173"/>
      <c r="BE24" s="174"/>
      <c r="BF24" s="155">
        <f t="shared" ref="BF24:BF63" si="1">SUM(F24:BE24)</f>
        <v>0</v>
      </c>
      <c r="BG24" s="25"/>
      <c r="BH24" s="162" t="str">
        <f t="shared" ref="BH24:BH34" si="2">B24</f>
        <v>Module:</v>
      </c>
    </row>
    <row r="25" spans="1:60" ht="17.25" customHeight="1" x14ac:dyDescent="0.25">
      <c r="A25" s="25"/>
      <c r="B25" s="169" t="s">
        <v>26</v>
      </c>
      <c r="C25" s="170"/>
      <c r="D25" s="171">
        <v>20</v>
      </c>
      <c r="E25" s="17"/>
      <c r="F25" s="172"/>
      <c r="G25" s="173"/>
      <c r="H25" s="173"/>
      <c r="I25" s="173"/>
      <c r="J25" s="173"/>
      <c r="K25" s="173"/>
      <c r="L25" s="173"/>
      <c r="M25" s="173"/>
      <c r="N25" s="173"/>
      <c r="O25" s="173"/>
      <c r="P25" s="173"/>
      <c r="Q25" s="173"/>
      <c r="R25" s="173"/>
      <c r="S25" s="173"/>
      <c r="T25" s="173"/>
      <c r="U25" s="173"/>
      <c r="V25" s="173"/>
      <c r="W25" s="173"/>
      <c r="X25" s="173"/>
      <c r="Y25" s="173"/>
      <c r="Z25" s="173"/>
      <c r="AA25" s="173"/>
      <c r="AB25" s="173"/>
      <c r="AC25" s="173"/>
      <c r="AD25" s="173"/>
      <c r="AE25" s="173"/>
      <c r="AF25" s="173"/>
      <c r="AG25" s="173"/>
      <c r="AH25" s="173"/>
      <c r="AI25" s="173"/>
      <c r="AJ25" s="173"/>
      <c r="AK25" s="173"/>
      <c r="AL25" s="173"/>
      <c r="AM25" s="173"/>
      <c r="AN25" s="173"/>
      <c r="AO25" s="173"/>
      <c r="AP25" s="173"/>
      <c r="AQ25" s="173"/>
      <c r="AR25" s="173"/>
      <c r="AS25" s="173"/>
      <c r="AT25" s="173"/>
      <c r="AU25" s="173"/>
      <c r="AV25" s="173"/>
      <c r="AW25" s="173"/>
      <c r="AX25" s="173"/>
      <c r="AY25" s="173"/>
      <c r="AZ25" s="173"/>
      <c r="BA25" s="173"/>
      <c r="BB25" s="173"/>
      <c r="BC25" s="173"/>
      <c r="BD25" s="173"/>
      <c r="BE25" s="174"/>
      <c r="BF25" s="155">
        <f t="shared" si="1"/>
        <v>0</v>
      </c>
      <c r="BG25" s="25"/>
      <c r="BH25" s="162" t="str">
        <f t="shared" si="2"/>
        <v>Module:</v>
      </c>
    </row>
    <row r="26" spans="1:60" ht="17.25" customHeight="1" x14ac:dyDescent="0.25">
      <c r="A26" s="25"/>
      <c r="B26" s="169" t="s">
        <v>26</v>
      </c>
      <c r="C26" s="170"/>
      <c r="D26" s="171">
        <v>20</v>
      </c>
      <c r="E26" s="17"/>
      <c r="F26" s="172"/>
      <c r="G26" s="173"/>
      <c r="H26" s="173"/>
      <c r="I26" s="173"/>
      <c r="J26" s="173"/>
      <c r="K26" s="173"/>
      <c r="L26" s="173"/>
      <c r="M26" s="173"/>
      <c r="N26" s="173"/>
      <c r="O26" s="173"/>
      <c r="P26" s="173"/>
      <c r="Q26" s="173"/>
      <c r="R26" s="173"/>
      <c r="S26" s="173"/>
      <c r="T26" s="173"/>
      <c r="U26" s="173"/>
      <c r="V26" s="173"/>
      <c r="W26" s="173"/>
      <c r="X26" s="173"/>
      <c r="Y26" s="173"/>
      <c r="Z26" s="173"/>
      <c r="AA26" s="173"/>
      <c r="AB26" s="173"/>
      <c r="AC26" s="173"/>
      <c r="AD26" s="173"/>
      <c r="AE26" s="173"/>
      <c r="AF26" s="173"/>
      <c r="AG26" s="173"/>
      <c r="AH26" s="173"/>
      <c r="AI26" s="173"/>
      <c r="AJ26" s="173"/>
      <c r="AK26" s="173"/>
      <c r="AL26" s="173"/>
      <c r="AM26" s="173"/>
      <c r="AN26" s="173"/>
      <c r="AO26" s="173"/>
      <c r="AP26" s="173"/>
      <c r="AQ26" s="173"/>
      <c r="AR26" s="173"/>
      <c r="AS26" s="173"/>
      <c r="AT26" s="173"/>
      <c r="AU26" s="173"/>
      <c r="AV26" s="173"/>
      <c r="AW26" s="173"/>
      <c r="AX26" s="173"/>
      <c r="AY26" s="173"/>
      <c r="AZ26" s="173"/>
      <c r="BA26" s="173"/>
      <c r="BB26" s="173"/>
      <c r="BC26" s="173"/>
      <c r="BD26" s="173"/>
      <c r="BE26" s="174"/>
      <c r="BF26" s="155">
        <f t="shared" si="1"/>
        <v>0</v>
      </c>
      <c r="BG26" s="25"/>
      <c r="BH26" s="162" t="str">
        <f t="shared" si="2"/>
        <v>Module:</v>
      </c>
    </row>
    <row r="27" spans="1:60" ht="17.25" customHeight="1" x14ac:dyDescent="0.25">
      <c r="A27" s="25"/>
      <c r="B27" s="169" t="s">
        <v>26</v>
      </c>
      <c r="C27" s="170"/>
      <c r="D27" s="171">
        <v>20</v>
      </c>
      <c r="E27" s="17"/>
      <c r="F27" s="172"/>
      <c r="G27" s="173"/>
      <c r="H27" s="173"/>
      <c r="I27" s="173"/>
      <c r="J27" s="173"/>
      <c r="K27" s="173"/>
      <c r="L27" s="173"/>
      <c r="M27" s="173"/>
      <c r="N27" s="173"/>
      <c r="O27" s="173"/>
      <c r="P27" s="173"/>
      <c r="Q27" s="173"/>
      <c r="R27" s="173"/>
      <c r="S27" s="173"/>
      <c r="T27" s="173"/>
      <c r="U27" s="173"/>
      <c r="V27" s="173"/>
      <c r="W27" s="173"/>
      <c r="X27" s="173"/>
      <c r="Y27" s="173"/>
      <c r="Z27" s="173"/>
      <c r="AA27" s="173"/>
      <c r="AB27" s="173"/>
      <c r="AC27" s="173"/>
      <c r="AD27" s="173"/>
      <c r="AE27" s="173"/>
      <c r="AF27" s="173"/>
      <c r="AG27" s="173"/>
      <c r="AH27" s="173"/>
      <c r="AI27" s="173"/>
      <c r="AJ27" s="173"/>
      <c r="AK27" s="173"/>
      <c r="AL27" s="173"/>
      <c r="AM27" s="173"/>
      <c r="AN27" s="173"/>
      <c r="AO27" s="173"/>
      <c r="AP27" s="173"/>
      <c r="AQ27" s="173"/>
      <c r="AR27" s="173"/>
      <c r="AS27" s="173"/>
      <c r="AT27" s="173"/>
      <c r="AU27" s="173"/>
      <c r="AV27" s="173"/>
      <c r="AW27" s="173"/>
      <c r="AX27" s="173"/>
      <c r="AY27" s="173"/>
      <c r="AZ27" s="173"/>
      <c r="BA27" s="173"/>
      <c r="BB27" s="173"/>
      <c r="BC27" s="173"/>
      <c r="BD27" s="173"/>
      <c r="BE27" s="174"/>
      <c r="BF27" s="155">
        <f t="shared" si="1"/>
        <v>0</v>
      </c>
      <c r="BG27" s="25"/>
      <c r="BH27" s="162" t="str">
        <f t="shared" si="2"/>
        <v>Module:</v>
      </c>
    </row>
    <row r="28" spans="1:60" ht="17.25" customHeight="1" x14ac:dyDescent="0.25">
      <c r="A28" s="25"/>
      <c r="B28" s="169" t="s">
        <v>26</v>
      </c>
      <c r="C28" s="170"/>
      <c r="D28" s="171">
        <v>20</v>
      </c>
      <c r="E28" s="17"/>
      <c r="F28" s="172"/>
      <c r="G28" s="173"/>
      <c r="H28" s="173"/>
      <c r="I28" s="173"/>
      <c r="J28" s="173"/>
      <c r="K28" s="173"/>
      <c r="L28" s="173"/>
      <c r="M28" s="173"/>
      <c r="N28" s="173"/>
      <c r="O28" s="173"/>
      <c r="P28" s="173"/>
      <c r="Q28" s="173"/>
      <c r="R28" s="173"/>
      <c r="S28" s="173"/>
      <c r="T28" s="173"/>
      <c r="U28" s="173"/>
      <c r="V28" s="173"/>
      <c r="W28" s="173"/>
      <c r="X28" s="173"/>
      <c r="Y28" s="173"/>
      <c r="Z28" s="173"/>
      <c r="AA28" s="173"/>
      <c r="AB28" s="173"/>
      <c r="AC28" s="173"/>
      <c r="AD28" s="173"/>
      <c r="AE28" s="173"/>
      <c r="AF28" s="173"/>
      <c r="AG28" s="173"/>
      <c r="AH28" s="173"/>
      <c r="AI28" s="173"/>
      <c r="AJ28" s="173"/>
      <c r="AK28" s="173"/>
      <c r="AL28" s="173"/>
      <c r="AM28" s="173"/>
      <c r="AN28" s="173"/>
      <c r="AO28" s="173"/>
      <c r="AP28" s="173"/>
      <c r="AQ28" s="173"/>
      <c r="AR28" s="173"/>
      <c r="AS28" s="173"/>
      <c r="AT28" s="173"/>
      <c r="AU28" s="173"/>
      <c r="AV28" s="173"/>
      <c r="AW28" s="173"/>
      <c r="AX28" s="173"/>
      <c r="AY28" s="173"/>
      <c r="AZ28" s="173"/>
      <c r="BA28" s="173"/>
      <c r="BB28" s="173"/>
      <c r="BC28" s="173"/>
      <c r="BD28" s="173"/>
      <c r="BE28" s="174"/>
      <c r="BF28" s="155">
        <f t="shared" si="1"/>
        <v>0</v>
      </c>
      <c r="BG28" s="25"/>
      <c r="BH28" s="162" t="str">
        <f t="shared" si="2"/>
        <v>Module:</v>
      </c>
    </row>
    <row r="29" spans="1:60" ht="17.25" customHeight="1" x14ac:dyDescent="0.25">
      <c r="A29" s="25"/>
      <c r="B29" s="169" t="s">
        <v>26</v>
      </c>
      <c r="C29" s="170"/>
      <c r="D29" s="171">
        <v>20</v>
      </c>
      <c r="E29" s="17"/>
      <c r="F29" s="172"/>
      <c r="G29" s="173"/>
      <c r="H29" s="173"/>
      <c r="I29" s="173"/>
      <c r="J29" s="173"/>
      <c r="K29" s="173"/>
      <c r="L29" s="173"/>
      <c r="M29" s="173"/>
      <c r="N29" s="173"/>
      <c r="O29" s="173"/>
      <c r="P29" s="173"/>
      <c r="Q29" s="173"/>
      <c r="R29" s="173"/>
      <c r="S29" s="173"/>
      <c r="T29" s="173"/>
      <c r="U29" s="173"/>
      <c r="V29" s="173"/>
      <c r="W29" s="173"/>
      <c r="X29" s="173"/>
      <c r="Y29" s="173"/>
      <c r="Z29" s="173"/>
      <c r="AA29" s="173"/>
      <c r="AB29" s="173"/>
      <c r="AC29" s="173"/>
      <c r="AD29" s="173"/>
      <c r="AE29" s="173"/>
      <c r="AF29" s="173"/>
      <c r="AG29" s="173"/>
      <c r="AH29" s="173"/>
      <c r="AI29" s="173"/>
      <c r="AJ29" s="173"/>
      <c r="AK29" s="173"/>
      <c r="AL29" s="173"/>
      <c r="AM29" s="173"/>
      <c r="AN29" s="173"/>
      <c r="AO29" s="173"/>
      <c r="AP29" s="173"/>
      <c r="AQ29" s="173"/>
      <c r="AR29" s="173"/>
      <c r="AS29" s="173"/>
      <c r="AT29" s="173"/>
      <c r="AU29" s="173"/>
      <c r="AV29" s="173"/>
      <c r="AW29" s="173"/>
      <c r="AX29" s="173"/>
      <c r="AY29" s="173"/>
      <c r="AZ29" s="173"/>
      <c r="BA29" s="173"/>
      <c r="BB29" s="173"/>
      <c r="BC29" s="173"/>
      <c r="BD29" s="173"/>
      <c r="BE29" s="174"/>
      <c r="BF29" s="155">
        <f t="shared" si="1"/>
        <v>0</v>
      </c>
      <c r="BG29" s="25"/>
      <c r="BH29" s="162" t="str">
        <f t="shared" si="2"/>
        <v>Module:</v>
      </c>
    </row>
    <row r="30" spans="1:60" ht="17.25" customHeight="1" x14ac:dyDescent="0.25">
      <c r="A30" s="25"/>
      <c r="B30" s="169" t="s">
        <v>26</v>
      </c>
      <c r="C30" s="170"/>
      <c r="D30" s="171">
        <v>20</v>
      </c>
      <c r="E30" s="17"/>
      <c r="F30" s="172"/>
      <c r="G30" s="173"/>
      <c r="H30" s="173"/>
      <c r="I30" s="173"/>
      <c r="J30" s="173"/>
      <c r="K30" s="173"/>
      <c r="L30" s="173"/>
      <c r="M30" s="173"/>
      <c r="N30" s="173"/>
      <c r="O30" s="173"/>
      <c r="P30" s="173"/>
      <c r="Q30" s="173"/>
      <c r="R30" s="173"/>
      <c r="S30" s="173"/>
      <c r="T30" s="173"/>
      <c r="U30" s="173"/>
      <c r="V30" s="173"/>
      <c r="W30" s="173"/>
      <c r="X30" s="173"/>
      <c r="Y30" s="173"/>
      <c r="Z30" s="173"/>
      <c r="AA30" s="173"/>
      <c r="AB30" s="173"/>
      <c r="AC30" s="173"/>
      <c r="AD30" s="173"/>
      <c r="AE30" s="173"/>
      <c r="AF30" s="173"/>
      <c r="AG30" s="173"/>
      <c r="AH30" s="173"/>
      <c r="AI30" s="173"/>
      <c r="AJ30" s="173"/>
      <c r="AK30" s="173"/>
      <c r="AL30" s="173"/>
      <c r="AM30" s="173"/>
      <c r="AN30" s="173"/>
      <c r="AO30" s="173"/>
      <c r="AP30" s="173"/>
      <c r="AQ30" s="173"/>
      <c r="AR30" s="173"/>
      <c r="AS30" s="173"/>
      <c r="AT30" s="173"/>
      <c r="AU30" s="173"/>
      <c r="AV30" s="173"/>
      <c r="AW30" s="173"/>
      <c r="AX30" s="173"/>
      <c r="AY30" s="173"/>
      <c r="AZ30" s="173"/>
      <c r="BA30" s="173"/>
      <c r="BB30" s="173"/>
      <c r="BC30" s="173"/>
      <c r="BD30" s="173"/>
      <c r="BE30" s="174"/>
      <c r="BF30" s="155">
        <f t="shared" si="1"/>
        <v>0</v>
      </c>
      <c r="BG30" s="25"/>
      <c r="BH30" s="162" t="str">
        <f t="shared" si="2"/>
        <v>Module:</v>
      </c>
    </row>
    <row r="31" spans="1:60" ht="17.25" customHeight="1" x14ac:dyDescent="0.25">
      <c r="A31" s="25"/>
      <c r="B31" s="169" t="s">
        <v>26</v>
      </c>
      <c r="C31" s="170"/>
      <c r="D31" s="171">
        <v>20</v>
      </c>
      <c r="E31" s="17"/>
      <c r="F31" s="172"/>
      <c r="G31" s="173"/>
      <c r="H31" s="173"/>
      <c r="I31" s="173"/>
      <c r="J31" s="173"/>
      <c r="K31" s="173"/>
      <c r="L31" s="173"/>
      <c r="M31" s="173"/>
      <c r="N31" s="173"/>
      <c r="O31" s="173"/>
      <c r="P31" s="173"/>
      <c r="Q31" s="173"/>
      <c r="R31" s="173"/>
      <c r="S31" s="173"/>
      <c r="T31" s="173"/>
      <c r="U31" s="173"/>
      <c r="V31" s="173"/>
      <c r="W31" s="173"/>
      <c r="X31" s="173"/>
      <c r="Y31" s="173"/>
      <c r="Z31" s="173"/>
      <c r="AA31" s="173"/>
      <c r="AB31" s="173"/>
      <c r="AC31" s="173"/>
      <c r="AD31" s="173"/>
      <c r="AE31" s="173"/>
      <c r="AF31" s="173"/>
      <c r="AG31" s="173"/>
      <c r="AH31" s="173"/>
      <c r="AI31" s="173"/>
      <c r="AJ31" s="173"/>
      <c r="AK31" s="173"/>
      <c r="AL31" s="173"/>
      <c r="AM31" s="173"/>
      <c r="AN31" s="173"/>
      <c r="AO31" s="173"/>
      <c r="AP31" s="173"/>
      <c r="AQ31" s="173"/>
      <c r="AR31" s="173"/>
      <c r="AS31" s="173"/>
      <c r="AT31" s="173"/>
      <c r="AU31" s="173"/>
      <c r="AV31" s="173"/>
      <c r="AW31" s="173"/>
      <c r="AX31" s="173"/>
      <c r="AY31" s="173"/>
      <c r="AZ31" s="173"/>
      <c r="BA31" s="173"/>
      <c r="BB31" s="173"/>
      <c r="BC31" s="173"/>
      <c r="BD31" s="173"/>
      <c r="BE31" s="174"/>
      <c r="BF31" s="155">
        <f t="shared" si="1"/>
        <v>0</v>
      </c>
      <c r="BG31" s="25"/>
      <c r="BH31" s="162" t="str">
        <f t="shared" si="2"/>
        <v>Module:</v>
      </c>
    </row>
    <row r="32" spans="1:60" ht="17.25" customHeight="1" x14ac:dyDescent="0.25">
      <c r="A32" s="25"/>
      <c r="B32" s="169" t="s">
        <v>26</v>
      </c>
      <c r="C32" s="170"/>
      <c r="D32" s="171">
        <v>20</v>
      </c>
      <c r="E32" s="17"/>
      <c r="F32" s="172"/>
      <c r="G32" s="173"/>
      <c r="H32" s="173"/>
      <c r="I32" s="173"/>
      <c r="J32" s="173"/>
      <c r="K32" s="173"/>
      <c r="L32" s="173"/>
      <c r="M32" s="173"/>
      <c r="N32" s="173"/>
      <c r="O32" s="173"/>
      <c r="P32" s="173"/>
      <c r="Q32" s="173"/>
      <c r="R32" s="173"/>
      <c r="S32" s="173"/>
      <c r="T32" s="173"/>
      <c r="U32" s="173"/>
      <c r="V32" s="173"/>
      <c r="W32" s="173"/>
      <c r="X32" s="173"/>
      <c r="Y32" s="173"/>
      <c r="Z32" s="173"/>
      <c r="AA32" s="173"/>
      <c r="AB32" s="173"/>
      <c r="AC32" s="173"/>
      <c r="AD32" s="173"/>
      <c r="AE32" s="173"/>
      <c r="AF32" s="173"/>
      <c r="AG32" s="173"/>
      <c r="AH32" s="173"/>
      <c r="AI32" s="173"/>
      <c r="AJ32" s="173"/>
      <c r="AK32" s="173"/>
      <c r="AL32" s="173"/>
      <c r="AM32" s="173"/>
      <c r="AN32" s="173"/>
      <c r="AO32" s="173"/>
      <c r="AP32" s="173"/>
      <c r="AQ32" s="173"/>
      <c r="AR32" s="173"/>
      <c r="AS32" s="173"/>
      <c r="AT32" s="173"/>
      <c r="AU32" s="173"/>
      <c r="AV32" s="173"/>
      <c r="AW32" s="173"/>
      <c r="AX32" s="173"/>
      <c r="AY32" s="173"/>
      <c r="AZ32" s="173"/>
      <c r="BA32" s="173"/>
      <c r="BB32" s="173"/>
      <c r="BC32" s="173"/>
      <c r="BD32" s="173"/>
      <c r="BE32" s="174"/>
      <c r="BF32" s="155">
        <f t="shared" si="1"/>
        <v>0</v>
      </c>
      <c r="BG32" s="25"/>
      <c r="BH32" s="162" t="str">
        <f t="shared" si="2"/>
        <v>Module:</v>
      </c>
    </row>
    <row r="33" spans="1:60" ht="17.25" customHeight="1" x14ac:dyDescent="0.25">
      <c r="A33" s="25"/>
      <c r="B33" s="169" t="s">
        <v>26</v>
      </c>
      <c r="C33" s="170"/>
      <c r="D33" s="171">
        <v>20</v>
      </c>
      <c r="E33" s="17"/>
      <c r="F33" s="172"/>
      <c r="G33" s="173"/>
      <c r="H33" s="173"/>
      <c r="I33" s="173"/>
      <c r="J33" s="173"/>
      <c r="K33" s="173"/>
      <c r="L33" s="173"/>
      <c r="M33" s="173"/>
      <c r="N33" s="173"/>
      <c r="O33" s="173"/>
      <c r="P33" s="173"/>
      <c r="Q33" s="173"/>
      <c r="R33" s="173"/>
      <c r="S33" s="173"/>
      <c r="T33" s="173"/>
      <c r="U33" s="173"/>
      <c r="V33" s="173"/>
      <c r="W33" s="173"/>
      <c r="X33" s="173"/>
      <c r="Y33" s="173"/>
      <c r="Z33" s="173"/>
      <c r="AA33" s="173"/>
      <c r="AB33" s="173"/>
      <c r="AC33" s="173"/>
      <c r="AD33" s="173"/>
      <c r="AE33" s="173"/>
      <c r="AF33" s="173"/>
      <c r="AG33" s="173"/>
      <c r="AH33" s="173"/>
      <c r="AI33" s="173"/>
      <c r="AJ33" s="173"/>
      <c r="AK33" s="173"/>
      <c r="AL33" s="173"/>
      <c r="AM33" s="173"/>
      <c r="AN33" s="173"/>
      <c r="AO33" s="173"/>
      <c r="AP33" s="173"/>
      <c r="AQ33" s="173"/>
      <c r="AR33" s="173"/>
      <c r="AS33" s="173"/>
      <c r="AT33" s="173"/>
      <c r="AU33" s="173"/>
      <c r="AV33" s="173"/>
      <c r="AW33" s="173"/>
      <c r="AX33" s="173"/>
      <c r="AY33" s="173"/>
      <c r="AZ33" s="173"/>
      <c r="BA33" s="173"/>
      <c r="BB33" s="173"/>
      <c r="BC33" s="173"/>
      <c r="BD33" s="173"/>
      <c r="BE33" s="174"/>
      <c r="BF33" s="155">
        <f t="shared" si="1"/>
        <v>0</v>
      </c>
      <c r="BG33" s="25"/>
      <c r="BH33" s="162" t="str">
        <f t="shared" si="2"/>
        <v>Module:</v>
      </c>
    </row>
    <row r="34" spans="1:60" ht="17.25" customHeight="1" x14ac:dyDescent="0.25">
      <c r="A34" s="25"/>
      <c r="B34" s="169" t="s">
        <v>26</v>
      </c>
      <c r="C34" s="170"/>
      <c r="D34" s="171">
        <v>20</v>
      </c>
      <c r="E34" s="17"/>
      <c r="F34" s="172"/>
      <c r="G34" s="173"/>
      <c r="H34" s="173"/>
      <c r="I34" s="173"/>
      <c r="J34" s="173"/>
      <c r="K34" s="173"/>
      <c r="L34" s="173"/>
      <c r="M34" s="173"/>
      <c r="N34" s="173"/>
      <c r="O34" s="173"/>
      <c r="P34" s="173"/>
      <c r="Q34" s="173"/>
      <c r="R34" s="173"/>
      <c r="S34" s="173"/>
      <c r="T34" s="173"/>
      <c r="U34" s="173"/>
      <c r="V34" s="173"/>
      <c r="W34" s="173"/>
      <c r="X34" s="173"/>
      <c r="Y34" s="173"/>
      <c r="Z34" s="173"/>
      <c r="AA34" s="173"/>
      <c r="AB34" s="173"/>
      <c r="AC34" s="173"/>
      <c r="AD34" s="173"/>
      <c r="AE34" s="173"/>
      <c r="AF34" s="173"/>
      <c r="AG34" s="173"/>
      <c r="AH34" s="173"/>
      <c r="AI34" s="173"/>
      <c r="AJ34" s="173"/>
      <c r="AK34" s="173"/>
      <c r="AL34" s="173"/>
      <c r="AM34" s="173"/>
      <c r="AN34" s="173"/>
      <c r="AO34" s="173"/>
      <c r="AP34" s="173"/>
      <c r="AQ34" s="173"/>
      <c r="AR34" s="173"/>
      <c r="AS34" s="173"/>
      <c r="AT34" s="173"/>
      <c r="AU34" s="173"/>
      <c r="AV34" s="173"/>
      <c r="AW34" s="173"/>
      <c r="AX34" s="173"/>
      <c r="AY34" s="173"/>
      <c r="AZ34" s="173"/>
      <c r="BA34" s="173"/>
      <c r="BB34" s="173"/>
      <c r="BC34" s="173"/>
      <c r="BD34" s="173"/>
      <c r="BE34" s="174"/>
      <c r="BF34" s="155">
        <f t="shared" si="1"/>
        <v>0</v>
      </c>
      <c r="BG34" s="25"/>
      <c r="BH34" s="162" t="str">
        <f t="shared" si="2"/>
        <v>Module:</v>
      </c>
    </row>
    <row r="35" spans="1:60" ht="30" customHeight="1" x14ac:dyDescent="0.25">
      <c r="A35" s="25"/>
      <c r="B35" s="42" t="s">
        <v>0</v>
      </c>
      <c r="C35" s="16"/>
      <c r="D35" s="154"/>
      <c r="E35" s="17"/>
      <c r="F35" s="172"/>
      <c r="G35" s="173"/>
      <c r="H35" s="173"/>
      <c r="I35" s="173"/>
      <c r="J35" s="173"/>
      <c r="K35" s="173"/>
      <c r="L35" s="173"/>
      <c r="M35" s="173"/>
      <c r="N35" s="173"/>
      <c r="O35" s="173"/>
      <c r="P35" s="173"/>
      <c r="Q35" s="173"/>
      <c r="R35" s="173"/>
      <c r="S35" s="173"/>
      <c r="T35" s="173"/>
      <c r="U35" s="173"/>
      <c r="V35" s="173"/>
      <c r="W35" s="173"/>
      <c r="X35" s="173"/>
      <c r="Y35" s="173"/>
      <c r="Z35" s="173"/>
      <c r="AA35" s="173"/>
      <c r="AB35" s="173"/>
      <c r="AC35" s="173"/>
      <c r="AD35" s="173"/>
      <c r="AE35" s="173"/>
      <c r="AF35" s="173"/>
      <c r="AG35" s="173"/>
      <c r="AH35" s="173"/>
      <c r="AI35" s="173"/>
      <c r="AJ35" s="173"/>
      <c r="AK35" s="173"/>
      <c r="AL35" s="173"/>
      <c r="AM35" s="173"/>
      <c r="AN35" s="173"/>
      <c r="AO35" s="173"/>
      <c r="AP35" s="173"/>
      <c r="AQ35" s="173"/>
      <c r="AR35" s="173"/>
      <c r="AS35" s="173"/>
      <c r="AT35" s="173"/>
      <c r="AU35" s="173"/>
      <c r="AV35" s="173"/>
      <c r="AW35" s="173"/>
      <c r="AX35" s="173"/>
      <c r="AY35" s="173"/>
      <c r="AZ35" s="173"/>
      <c r="BA35" s="173"/>
      <c r="BB35" s="173"/>
      <c r="BC35" s="173"/>
      <c r="BD35" s="173"/>
      <c r="BE35" s="174"/>
      <c r="BF35" s="155">
        <f t="shared" si="1"/>
        <v>0</v>
      </c>
      <c r="BG35" s="25"/>
      <c r="BH35" s="125" t="s">
        <v>0</v>
      </c>
    </row>
    <row r="36" spans="1:60" s="3" customFormat="1" ht="30" customHeight="1" x14ac:dyDescent="0.25">
      <c r="A36" s="25"/>
      <c r="B36" s="34" t="s">
        <v>9</v>
      </c>
      <c r="C36" s="5"/>
      <c r="D36" s="153"/>
      <c r="E36" s="17"/>
      <c r="F36" s="175"/>
      <c r="G36" s="176"/>
      <c r="H36" s="176"/>
      <c r="I36" s="176"/>
      <c r="J36" s="176"/>
      <c r="K36" s="176"/>
      <c r="L36" s="176"/>
      <c r="M36" s="176"/>
      <c r="N36" s="176"/>
      <c r="O36" s="176"/>
      <c r="P36" s="176"/>
      <c r="Q36" s="176"/>
      <c r="R36" s="176"/>
      <c r="S36" s="176"/>
      <c r="T36" s="176"/>
      <c r="U36" s="176"/>
      <c r="V36" s="176"/>
      <c r="W36" s="176"/>
      <c r="X36" s="176"/>
      <c r="Y36" s="176"/>
      <c r="Z36" s="176"/>
      <c r="AA36" s="176"/>
      <c r="AB36" s="176"/>
      <c r="AC36" s="176"/>
      <c r="AD36" s="176"/>
      <c r="AE36" s="176"/>
      <c r="AF36" s="176"/>
      <c r="AG36" s="176"/>
      <c r="AH36" s="176"/>
      <c r="AI36" s="176"/>
      <c r="AJ36" s="176"/>
      <c r="AK36" s="176"/>
      <c r="AL36" s="176"/>
      <c r="AM36" s="176"/>
      <c r="AN36" s="176"/>
      <c r="AO36" s="176"/>
      <c r="AP36" s="176"/>
      <c r="AQ36" s="176"/>
      <c r="AR36" s="176"/>
      <c r="AS36" s="176"/>
      <c r="AT36" s="176"/>
      <c r="AU36" s="176"/>
      <c r="AV36" s="176"/>
      <c r="AW36" s="176"/>
      <c r="AX36" s="176"/>
      <c r="AY36" s="176"/>
      <c r="AZ36" s="176"/>
      <c r="BA36" s="176"/>
      <c r="BB36" s="176"/>
      <c r="BC36" s="176"/>
      <c r="BD36" s="176"/>
      <c r="BE36" s="177"/>
      <c r="BF36" s="155">
        <f t="shared" si="1"/>
        <v>0</v>
      </c>
      <c r="BG36" s="29"/>
      <c r="BH36" s="125" t="s">
        <v>9</v>
      </c>
    </row>
    <row r="37" spans="1:60" s="4" customFormat="1" ht="30" customHeight="1" x14ac:dyDescent="0.25">
      <c r="A37" s="26"/>
      <c r="B37" s="47"/>
      <c r="C37" s="48"/>
      <c r="D37" s="49" t="str">
        <f>B21</f>
        <v>Formal Main Provider-related Learning</v>
      </c>
      <c r="E37" s="50" t="s">
        <v>32</v>
      </c>
      <c r="F37" s="105">
        <f>SUM(F22:F36)</f>
        <v>0</v>
      </c>
      <c r="G37" s="105">
        <f>SUM(G22:G36)</f>
        <v>0</v>
      </c>
      <c r="H37" s="105">
        <f t="shared" ref="H37:BE37" si="3">SUM(H22:H36)</f>
        <v>0</v>
      </c>
      <c r="I37" s="105">
        <f t="shared" si="3"/>
        <v>0</v>
      </c>
      <c r="J37" s="105">
        <f t="shared" si="3"/>
        <v>0</v>
      </c>
      <c r="K37" s="105">
        <f t="shared" si="3"/>
        <v>0</v>
      </c>
      <c r="L37" s="105">
        <f t="shared" si="3"/>
        <v>0</v>
      </c>
      <c r="M37" s="105">
        <f t="shared" si="3"/>
        <v>0</v>
      </c>
      <c r="N37" s="105">
        <f t="shared" si="3"/>
        <v>0</v>
      </c>
      <c r="O37" s="105">
        <f t="shared" si="3"/>
        <v>0</v>
      </c>
      <c r="P37" s="105">
        <f t="shared" si="3"/>
        <v>0</v>
      </c>
      <c r="Q37" s="105">
        <f t="shared" si="3"/>
        <v>0</v>
      </c>
      <c r="R37" s="105">
        <f t="shared" si="3"/>
        <v>0</v>
      </c>
      <c r="S37" s="105">
        <f t="shared" si="3"/>
        <v>0</v>
      </c>
      <c r="T37" s="105">
        <f t="shared" si="3"/>
        <v>0</v>
      </c>
      <c r="U37" s="105">
        <f t="shared" si="3"/>
        <v>0</v>
      </c>
      <c r="V37" s="105">
        <f t="shared" si="3"/>
        <v>0</v>
      </c>
      <c r="W37" s="105">
        <f t="shared" si="3"/>
        <v>0</v>
      </c>
      <c r="X37" s="105">
        <f t="shared" si="3"/>
        <v>0</v>
      </c>
      <c r="Y37" s="105">
        <f t="shared" si="3"/>
        <v>0</v>
      </c>
      <c r="Z37" s="105">
        <f t="shared" si="3"/>
        <v>0</v>
      </c>
      <c r="AA37" s="105">
        <f t="shared" si="3"/>
        <v>0</v>
      </c>
      <c r="AB37" s="105">
        <f t="shared" si="3"/>
        <v>0</v>
      </c>
      <c r="AC37" s="105">
        <f t="shared" si="3"/>
        <v>0</v>
      </c>
      <c r="AD37" s="105">
        <f t="shared" si="3"/>
        <v>0</v>
      </c>
      <c r="AE37" s="105">
        <f t="shared" si="3"/>
        <v>0</v>
      </c>
      <c r="AF37" s="105">
        <f t="shared" si="3"/>
        <v>0</v>
      </c>
      <c r="AG37" s="105">
        <f t="shared" si="3"/>
        <v>0</v>
      </c>
      <c r="AH37" s="105">
        <f t="shared" si="3"/>
        <v>0</v>
      </c>
      <c r="AI37" s="105">
        <f t="shared" si="3"/>
        <v>0</v>
      </c>
      <c r="AJ37" s="105">
        <f t="shared" si="3"/>
        <v>0</v>
      </c>
      <c r="AK37" s="105">
        <f t="shared" si="3"/>
        <v>0</v>
      </c>
      <c r="AL37" s="105">
        <f t="shared" si="3"/>
        <v>0</v>
      </c>
      <c r="AM37" s="105">
        <f t="shared" si="3"/>
        <v>0</v>
      </c>
      <c r="AN37" s="105">
        <f t="shared" si="3"/>
        <v>0</v>
      </c>
      <c r="AO37" s="105">
        <f t="shared" si="3"/>
        <v>0</v>
      </c>
      <c r="AP37" s="105">
        <f t="shared" si="3"/>
        <v>0</v>
      </c>
      <c r="AQ37" s="105">
        <f t="shared" si="3"/>
        <v>0</v>
      </c>
      <c r="AR37" s="105">
        <f t="shared" si="3"/>
        <v>0</v>
      </c>
      <c r="AS37" s="105">
        <f t="shared" si="3"/>
        <v>0</v>
      </c>
      <c r="AT37" s="105">
        <f t="shared" si="3"/>
        <v>0</v>
      </c>
      <c r="AU37" s="105">
        <f t="shared" si="3"/>
        <v>0</v>
      </c>
      <c r="AV37" s="105">
        <f t="shared" si="3"/>
        <v>0</v>
      </c>
      <c r="AW37" s="105">
        <f t="shared" si="3"/>
        <v>0</v>
      </c>
      <c r="AX37" s="105">
        <f t="shared" si="3"/>
        <v>0</v>
      </c>
      <c r="AY37" s="105">
        <f t="shared" si="3"/>
        <v>0</v>
      </c>
      <c r="AZ37" s="105">
        <f t="shared" si="3"/>
        <v>0</v>
      </c>
      <c r="BA37" s="105">
        <f t="shared" si="3"/>
        <v>0</v>
      </c>
      <c r="BB37" s="105">
        <f t="shared" si="3"/>
        <v>0</v>
      </c>
      <c r="BC37" s="105">
        <f t="shared" si="3"/>
        <v>0</v>
      </c>
      <c r="BD37" s="105">
        <f t="shared" si="3"/>
        <v>0</v>
      </c>
      <c r="BE37" s="106">
        <f t="shared" si="3"/>
        <v>0</v>
      </c>
      <c r="BF37" s="155">
        <f t="shared" si="1"/>
        <v>0</v>
      </c>
      <c r="BG37" s="26"/>
      <c r="BH37" s="163"/>
    </row>
    <row r="38" spans="1:60" s="4" customFormat="1" ht="15" customHeight="1" x14ac:dyDescent="0.25">
      <c r="A38" s="26"/>
      <c r="B38" s="26"/>
      <c r="C38" s="26"/>
      <c r="D38" s="26"/>
      <c r="E38" s="26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07"/>
      <c r="AT38" s="107"/>
      <c r="AU38" s="107"/>
      <c r="AV38" s="107"/>
      <c r="AW38" s="107"/>
      <c r="AX38" s="107"/>
      <c r="AY38" s="107"/>
      <c r="AZ38" s="107"/>
      <c r="BA38" s="107"/>
      <c r="BB38" s="107"/>
      <c r="BC38" s="107"/>
      <c r="BD38" s="107"/>
      <c r="BE38" s="107"/>
      <c r="BF38" s="67"/>
      <c r="BG38" s="26"/>
      <c r="BH38" s="164"/>
    </row>
    <row r="39" spans="1:60" s="4" customFormat="1" ht="40.5" customHeight="1" x14ac:dyDescent="0.25">
      <c r="A39" s="26"/>
      <c r="B39" s="31" t="s">
        <v>13</v>
      </c>
      <c r="C39" s="32"/>
      <c r="D39" s="35"/>
      <c r="E39" s="35"/>
      <c r="F39" s="108"/>
      <c r="G39" s="108"/>
      <c r="H39" s="108"/>
      <c r="I39" s="108"/>
      <c r="J39" s="108"/>
      <c r="K39" s="108"/>
      <c r="L39" s="108"/>
      <c r="M39" s="108"/>
      <c r="N39" s="108"/>
      <c r="O39" s="108"/>
      <c r="P39" s="108"/>
      <c r="Q39" s="108"/>
      <c r="R39" s="108"/>
      <c r="S39" s="108"/>
      <c r="T39" s="108"/>
      <c r="U39" s="108"/>
      <c r="V39" s="108"/>
      <c r="W39" s="108"/>
      <c r="X39" s="108"/>
      <c r="Y39" s="108"/>
      <c r="Z39" s="108"/>
      <c r="AA39" s="108"/>
      <c r="AB39" s="108"/>
      <c r="AC39" s="108"/>
      <c r="AD39" s="108"/>
      <c r="AE39" s="108"/>
      <c r="AF39" s="108"/>
      <c r="AG39" s="108"/>
      <c r="AH39" s="108"/>
      <c r="AI39" s="108"/>
      <c r="AJ39" s="108"/>
      <c r="AK39" s="108"/>
      <c r="AL39" s="108"/>
      <c r="AM39" s="108"/>
      <c r="AN39" s="108"/>
      <c r="AO39" s="108"/>
      <c r="AP39" s="108"/>
      <c r="AQ39" s="108"/>
      <c r="AR39" s="108"/>
      <c r="AS39" s="108"/>
      <c r="AT39" s="108"/>
      <c r="AU39" s="108"/>
      <c r="AV39" s="108"/>
      <c r="AW39" s="108"/>
      <c r="AX39" s="108"/>
      <c r="AY39" s="108"/>
      <c r="AZ39" s="108"/>
      <c r="BA39" s="108"/>
      <c r="BB39" s="108"/>
      <c r="BC39" s="108"/>
      <c r="BD39" s="108"/>
      <c r="BE39" s="109"/>
      <c r="BF39" s="159"/>
      <c r="BG39" s="26"/>
      <c r="BH39" s="124" t="s">
        <v>13</v>
      </c>
    </row>
    <row r="40" spans="1:60" ht="30" customHeight="1" x14ac:dyDescent="0.25">
      <c r="A40" s="25"/>
      <c r="B40" s="77" t="s">
        <v>16</v>
      </c>
      <c r="C40" s="15"/>
      <c r="D40" s="13"/>
      <c r="E40" s="40"/>
      <c r="F40" s="178"/>
      <c r="G40" s="179"/>
      <c r="H40" s="179"/>
      <c r="I40" s="179"/>
      <c r="J40" s="179"/>
      <c r="K40" s="179"/>
      <c r="L40" s="179"/>
      <c r="M40" s="179"/>
      <c r="N40" s="179"/>
      <c r="O40" s="179"/>
      <c r="P40" s="179"/>
      <c r="Q40" s="179"/>
      <c r="R40" s="179"/>
      <c r="S40" s="179"/>
      <c r="T40" s="179"/>
      <c r="U40" s="179"/>
      <c r="V40" s="179"/>
      <c r="W40" s="179"/>
      <c r="X40" s="179"/>
      <c r="Y40" s="179"/>
      <c r="Z40" s="179"/>
      <c r="AA40" s="179"/>
      <c r="AB40" s="179"/>
      <c r="AC40" s="179"/>
      <c r="AD40" s="179"/>
      <c r="AE40" s="179"/>
      <c r="AF40" s="179"/>
      <c r="AG40" s="179"/>
      <c r="AH40" s="179"/>
      <c r="AI40" s="179"/>
      <c r="AJ40" s="179"/>
      <c r="AK40" s="179"/>
      <c r="AL40" s="179"/>
      <c r="AM40" s="179"/>
      <c r="AN40" s="179"/>
      <c r="AO40" s="179"/>
      <c r="AP40" s="179"/>
      <c r="AQ40" s="179"/>
      <c r="AR40" s="179"/>
      <c r="AS40" s="179"/>
      <c r="AT40" s="179"/>
      <c r="AU40" s="179"/>
      <c r="AV40" s="179"/>
      <c r="AW40" s="179"/>
      <c r="AX40" s="179"/>
      <c r="AY40" s="179"/>
      <c r="AZ40" s="179"/>
      <c r="BA40" s="179"/>
      <c r="BB40" s="179"/>
      <c r="BC40" s="179"/>
      <c r="BD40" s="179"/>
      <c r="BE40" s="180"/>
      <c r="BF40" s="155">
        <f t="shared" si="1"/>
        <v>0</v>
      </c>
      <c r="BG40" s="25"/>
      <c r="BH40" s="142" t="s">
        <v>16</v>
      </c>
    </row>
    <row r="41" spans="1:60" ht="30" customHeight="1" x14ac:dyDescent="0.25">
      <c r="A41" s="25"/>
      <c r="B41" s="77" t="s">
        <v>14</v>
      </c>
      <c r="C41" s="15"/>
      <c r="D41" s="13"/>
      <c r="E41" s="40"/>
      <c r="F41" s="172"/>
      <c r="G41" s="173"/>
      <c r="H41" s="173"/>
      <c r="I41" s="173"/>
      <c r="J41" s="173"/>
      <c r="K41" s="173"/>
      <c r="L41" s="173"/>
      <c r="M41" s="173"/>
      <c r="N41" s="173"/>
      <c r="O41" s="173"/>
      <c r="P41" s="173"/>
      <c r="Q41" s="173"/>
      <c r="R41" s="173"/>
      <c r="S41" s="173"/>
      <c r="T41" s="173"/>
      <c r="U41" s="173"/>
      <c r="V41" s="173"/>
      <c r="W41" s="173"/>
      <c r="X41" s="173"/>
      <c r="Y41" s="173"/>
      <c r="Z41" s="173"/>
      <c r="AA41" s="173"/>
      <c r="AB41" s="173"/>
      <c r="AC41" s="173"/>
      <c r="AD41" s="173"/>
      <c r="AE41" s="173"/>
      <c r="AF41" s="173"/>
      <c r="AG41" s="173"/>
      <c r="AH41" s="173"/>
      <c r="AI41" s="173"/>
      <c r="AJ41" s="173"/>
      <c r="AK41" s="173"/>
      <c r="AL41" s="173"/>
      <c r="AM41" s="173"/>
      <c r="AN41" s="173"/>
      <c r="AO41" s="173"/>
      <c r="AP41" s="173"/>
      <c r="AQ41" s="173"/>
      <c r="AR41" s="173"/>
      <c r="AS41" s="173"/>
      <c r="AT41" s="173"/>
      <c r="AU41" s="173"/>
      <c r="AV41" s="173"/>
      <c r="AW41" s="173"/>
      <c r="AX41" s="173"/>
      <c r="AY41" s="173"/>
      <c r="AZ41" s="173"/>
      <c r="BA41" s="173"/>
      <c r="BB41" s="173"/>
      <c r="BC41" s="173"/>
      <c r="BD41" s="173"/>
      <c r="BE41" s="174"/>
      <c r="BF41" s="155">
        <f t="shared" si="1"/>
        <v>0</v>
      </c>
      <c r="BG41" s="25"/>
      <c r="BH41" s="142" t="s">
        <v>14</v>
      </c>
    </row>
    <row r="42" spans="1:60" s="3" customFormat="1" ht="30" customHeight="1" x14ac:dyDescent="0.25">
      <c r="A42" s="25"/>
      <c r="B42" s="77" t="s">
        <v>15</v>
      </c>
      <c r="C42" s="22"/>
      <c r="D42" s="14"/>
      <c r="E42" s="40"/>
      <c r="F42" s="175"/>
      <c r="G42" s="176"/>
      <c r="H42" s="176"/>
      <c r="I42" s="176"/>
      <c r="J42" s="176"/>
      <c r="K42" s="176"/>
      <c r="L42" s="176"/>
      <c r="M42" s="176"/>
      <c r="N42" s="176"/>
      <c r="O42" s="176"/>
      <c r="P42" s="176"/>
      <c r="Q42" s="176"/>
      <c r="R42" s="176"/>
      <c r="S42" s="176"/>
      <c r="T42" s="176"/>
      <c r="U42" s="176"/>
      <c r="V42" s="176"/>
      <c r="W42" s="176"/>
      <c r="X42" s="176"/>
      <c r="Y42" s="176"/>
      <c r="Z42" s="176"/>
      <c r="AA42" s="176"/>
      <c r="AB42" s="176"/>
      <c r="AC42" s="176"/>
      <c r="AD42" s="176"/>
      <c r="AE42" s="176"/>
      <c r="AF42" s="176"/>
      <c r="AG42" s="176"/>
      <c r="AH42" s="176"/>
      <c r="AI42" s="176"/>
      <c r="AJ42" s="176"/>
      <c r="AK42" s="176"/>
      <c r="AL42" s="176"/>
      <c r="AM42" s="176"/>
      <c r="AN42" s="176"/>
      <c r="AO42" s="176"/>
      <c r="AP42" s="176"/>
      <c r="AQ42" s="176"/>
      <c r="AR42" s="176"/>
      <c r="AS42" s="176"/>
      <c r="AT42" s="176"/>
      <c r="AU42" s="176"/>
      <c r="AV42" s="176"/>
      <c r="AW42" s="176"/>
      <c r="AX42" s="176"/>
      <c r="AY42" s="176"/>
      <c r="AZ42" s="176"/>
      <c r="BA42" s="176"/>
      <c r="BB42" s="176"/>
      <c r="BC42" s="176"/>
      <c r="BD42" s="176"/>
      <c r="BE42" s="177"/>
      <c r="BF42" s="155">
        <f t="shared" si="1"/>
        <v>0</v>
      </c>
      <c r="BG42" s="29"/>
      <c r="BH42" s="142" t="s">
        <v>15</v>
      </c>
    </row>
    <row r="43" spans="1:60" s="4" customFormat="1" ht="30" customHeight="1" x14ac:dyDescent="0.25">
      <c r="A43" s="26"/>
      <c r="B43" s="47"/>
      <c r="C43" s="48"/>
      <c r="D43" s="49" t="str">
        <f>B39</f>
        <v>Formal Vocation Provider-related Learning</v>
      </c>
      <c r="E43" s="50" t="s">
        <v>32</v>
      </c>
      <c r="F43" s="105">
        <f>SUM(F40:F42)</f>
        <v>0</v>
      </c>
      <c r="G43" s="105">
        <f t="shared" ref="G43:BE43" si="4">SUM(G40:G42)</f>
        <v>0</v>
      </c>
      <c r="H43" s="105">
        <f t="shared" si="4"/>
        <v>0</v>
      </c>
      <c r="I43" s="105">
        <f t="shared" si="4"/>
        <v>0</v>
      </c>
      <c r="J43" s="105">
        <f t="shared" si="4"/>
        <v>0</v>
      </c>
      <c r="K43" s="105">
        <f t="shared" si="4"/>
        <v>0</v>
      </c>
      <c r="L43" s="105">
        <f t="shared" si="4"/>
        <v>0</v>
      </c>
      <c r="M43" s="105">
        <f t="shared" si="4"/>
        <v>0</v>
      </c>
      <c r="N43" s="105">
        <f t="shared" si="4"/>
        <v>0</v>
      </c>
      <c r="O43" s="105">
        <f t="shared" si="4"/>
        <v>0</v>
      </c>
      <c r="P43" s="105">
        <f t="shared" si="4"/>
        <v>0</v>
      </c>
      <c r="Q43" s="105">
        <f t="shared" si="4"/>
        <v>0</v>
      </c>
      <c r="R43" s="105">
        <f t="shared" si="4"/>
        <v>0</v>
      </c>
      <c r="S43" s="105">
        <f t="shared" si="4"/>
        <v>0</v>
      </c>
      <c r="T43" s="105">
        <f t="shared" si="4"/>
        <v>0</v>
      </c>
      <c r="U43" s="105">
        <f t="shared" si="4"/>
        <v>0</v>
      </c>
      <c r="V43" s="105">
        <f t="shared" si="4"/>
        <v>0</v>
      </c>
      <c r="W43" s="105">
        <f t="shared" si="4"/>
        <v>0</v>
      </c>
      <c r="X43" s="105">
        <f t="shared" si="4"/>
        <v>0</v>
      </c>
      <c r="Y43" s="105">
        <f t="shared" si="4"/>
        <v>0</v>
      </c>
      <c r="Z43" s="105">
        <f t="shared" si="4"/>
        <v>0</v>
      </c>
      <c r="AA43" s="105">
        <f t="shared" si="4"/>
        <v>0</v>
      </c>
      <c r="AB43" s="105">
        <f t="shared" si="4"/>
        <v>0</v>
      </c>
      <c r="AC43" s="105">
        <f t="shared" si="4"/>
        <v>0</v>
      </c>
      <c r="AD43" s="105">
        <f t="shared" si="4"/>
        <v>0</v>
      </c>
      <c r="AE43" s="105">
        <f t="shared" si="4"/>
        <v>0</v>
      </c>
      <c r="AF43" s="105">
        <f t="shared" si="4"/>
        <v>0</v>
      </c>
      <c r="AG43" s="105">
        <f t="shared" si="4"/>
        <v>0</v>
      </c>
      <c r="AH43" s="105">
        <f t="shared" si="4"/>
        <v>0</v>
      </c>
      <c r="AI43" s="105">
        <f t="shared" si="4"/>
        <v>0</v>
      </c>
      <c r="AJ43" s="105">
        <f t="shared" si="4"/>
        <v>0</v>
      </c>
      <c r="AK43" s="105">
        <f t="shared" si="4"/>
        <v>0</v>
      </c>
      <c r="AL43" s="105">
        <f t="shared" si="4"/>
        <v>0</v>
      </c>
      <c r="AM43" s="105">
        <f t="shared" si="4"/>
        <v>0</v>
      </c>
      <c r="AN43" s="105">
        <f t="shared" si="4"/>
        <v>0</v>
      </c>
      <c r="AO43" s="105">
        <f t="shared" si="4"/>
        <v>0</v>
      </c>
      <c r="AP43" s="105">
        <f t="shared" si="4"/>
        <v>0</v>
      </c>
      <c r="AQ43" s="105">
        <f t="shared" si="4"/>
        <v>0</v>
      </c>
      <c r="AR43" s="105">
        <f t="shared" si="4"/>
        <v>0</v>
      </c>
      <c r="AS43" s="105">
        <f t="shared" si="4"/>
        <v>0</v>
      </c>
      <c r="AT43" s="105">
        <f t="shared" si="4"/>
        <v>0</v>
      </c>
      <c r="AU43" s="105">
        <f t="shared" si="4"/>
        <v>0</v>
      </c>
      <c r="AV43" s="105">
        <f t="shared" si="4"/>
        <v>0</v>
      </c>
      <c r="AW43" s="105">
        <f t="shared" si="4"/>
        <v>0</v>
      </c>
      <c r="AX43" s="105">
        <f t="shared" si="4"/>
        <v>0</v>
      </c>
      <c r="AY43" s="105">
        <f t="shared" si="4"/>
        <v>0</v>
      </c>
      <c r="AZ43" s="105">
        <f t="shared" si="4"/>
        <v>0</v>
      </c>
      <c r="BA43" s="105">
        <f t="shared" si="4"/>
        <v>0</v>
      </c>
      <c r="BB43" s="105">
        <f t="shared" si="4"/>
        <v>0</v>
      </c>
      <c r="BC43" s="105">
        <f t="shared" si="4"/>
        <v>0</v>
      </c>
      <c r="BD43" s="105">
        <f t="shared" si="4"/>
        <v>0</v>
      </c>
      <c r="BE43" s="106">
        <f t="shared" si="4"/>
        <v>0</v>
      </c>
      <c r="BF43" s="95">
        <f>SUM(F43:BE43)</f>
        <v>0</v>
      </c>
      <c r="BG43" s="26"/>
      <c r="BH43" s="163"/>
    </row>
    <row r="44" spans="1:60" s="4" customFormat="1" ht="12" customHeight="1" x14ac:dyDescent="0.25">
      <c r="A44" s="26"/>
      <c r="B44" s="26"/>
      <c r="C44" s="26"/>
      <c r="D44" s="26"/>
      <c r="E44" s="26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107"/>
      <c r="AD44" s="107"/>
      <c r="AE44" s="107"/>
      <c r="AF44" s="107"/>
      <c r="AG44" s="107"/>
      <c r="AH44" s="107"/>
      <c r="AI44" s="107"/>
      <c r="AJ44" s="107"/>
      <c r="AK44" s="107"/>
      <c r="AL44" s="107"/>
      <c r="AM44" s="107"/>
      <c r="AN44" s="107"/>
      <c r="AO44" s="107"/>
      <c r="AP44" s="107"/>
      <c r="AQ44" s="107"/>
      <c r="AR44" s="107"/>
      <c r="AS44" s="107"/>
      <c r="AT44" s="107"/>
      <c r="AU44" s="107"/>
      <c r="AV44" s="107"/>
      <c r="AW44" s="107"/>
      <c r="AX44" s="107"/>
      <c r="AY44" s="107"/>
      <c r="AZ44" s="107"/>
      <c r="BA44" s="107"/>
      <c r="BB44" s="107"/>
      <c r="BC44" s="107"/>
      <c r="BD44" s="107"/>
      <c r="BE44" s="107"/>
      <c r="BF44" s="67"/>
      <c r="BG44" s="26"/>
      <c r="BH44" s="164"/>
    </row>
    <row r="45" spans="1:60" ht="30" customHeight="1" x14ac:dyDescent="0.25">
      <c r="A45" s="25"/>
      <c r="B45" s="31" t="s">
        <v>3</v>
      </c>
      <c r="C45" s="32"/>
      <c r="D45" s="36"/>
      <c r="E45" s="18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110"/>
      <c r="BF45" s="160"/>
      <c r="BG45" s="25"/>
      <c r="BH45" s="124" t="s">
        <v>3</v>
      </c>
    </row>
    <row r="46" spans="1:60" ht="30" customHeight="1" x14ac:dyDescent="0.25">
      <c r="A46" s="25"/>
      <c r="B46" s="78" t="s">
        <v>10</v>
      </c>
      <c r="C46" s="15"/>
      <c r="D46" s="13"/>
      <c r="E46" s="40"/>
      <c r="F46" s="181"/>
      <c r="G46" s="182"/>
      <c r="H46" s="182"/>
      <c r="I46" s="182"/>
      <c r="J46" s="182"/>
      <c r="K46" s="182"/>
      <c r="L46" s="182"/>
      <c r="M46" s="182"/>
      <c r="N46" s="182"/>
      <c r="O46" s="182"/>
      <c r="P46" s="182"/>
      <c r="Q46" s="182"/>
      <c r="R46" s="182"/>
      <c r="S46" s="182"/>
      <c r="T46" s="182"/>
      <c r="U46" s="182"/>
      <c r="V46" s="182"/>
      <c r="W46" s="182"/>
      <c r="X46" s="182"/>
      <c r="Y46" s="182"/>
      <c r="Z46" s="182"/>
      <c r="AA46" s="182"/>
      <c r="AB46" s="182"/>
      <c r="AC46" s="182"/>
      <c r="AD46" s="182"/>
      <c r="AE46" s="182"/>
      <c r="AF46" s="182"/>
      <c r="AG46" s="182"/>
      <c r="AH46" s="182"/>
      <c r="AI46" s="182"/>
      <c r="AJ46" s="182"/>
      <c r="AK46" s="182"/>
      <c r="AL46" s="182"/>
      <c r="AM46" s="182"/>
      <c r="AN46" s="182"/>
      <c r="AO46" s="182"/>
      <c r="AP46" s="182"/>
      <c r="AQ46" s="182"/>
      <c r="AR46" s="182"/>
      <c r="AS46" s="182"/>
      <c r="AT46" s="182"/>
      <c r="AU46" s="182"/>
      <c r="AV46" s="182"/>
      <c r="AW46" s="182"/>
      <c r="AX46" s="182"/>
      <c r="AY46" s="182"/>
      <c r="AZ46" s="182"/>
      <c r="BA46" s="182"/>
      <c r="BB46" s="182"/>
      <c r="BC46" s="182"/>
      <c r="BD46" s="182"/>
      <c r="BE46" s="183"/>
      <c r="BF46" s="155">
        <f>SUM(F46:BE46)</f>
        <v>0</v>
      </c>
      <c r="BG46" s="25"/>
      <c r="BH46" s="165" t="s">
        <v>10</v>
      </c>
    </row>
    <row r="47" spans="1:60" ht="30" customHeight="1" x14ac:dyDescent="0.25">
      <c r="A47" s="25"/>
      <c r="B47" s="78" t="s">
        <v>12</v>
      </c>
      <c r="C47" s="15"/>
      <c r="D47" s="13"/>
      <c r="E47" s="40"/>
      <c r="F47" s="184"/>
      <c r="G47" s="185"/>
      <c r="H47" s="185"/>
      <c r="I47" s="185"/>
      <c r="J47" s="185"/>
      <c r="K47" s="185"/>
      <c r="L47" s="185"/>
      <c r="M47" s="185"/>
      <c r="N47" s="185"/>
      <c r="O47" s="185"/>
      <c r="P47" s="185"/>
      <c r="Q47" s="185"/>
      <c r="R47" s="185"/>
      <c r="S47" s="185"/>
      <c r="T47" s="185"/>
      <c r="U47" s="185"/>
      <c r="V47" s="185"/>
      <c r="W47" s="185"/>
      <c r="X47" s="185"/>
      <c r="Y47" s="185"/>
      <c r="Z47" s="185"/>
      <c r="AA47" s="185"/>
      <c r="AB47" s="185"/>
      <c r="AC47" s="185"/>
      <c r="AD47" s="185"/>
      <c r="AE47" s="185"/>
      <c r="AF47" s="185"/>
      <c r="AG47" s="185"/>
      <c r="AH47" s="185"/>
      <c r="AI47" s="185"/>
      <c r="AJ47" s="185"/>
      <c r="AK47" s="185"/>
      <c r="AL47" s="185"/>
      <c r="AM47" s="185"/>
      <c r="AN47" s="185"/>
      <c r="AO47" s="185"/>
      <c r="AP47" s="185"/>
      <c r="AQ47" s="185"/>
      <c r="AR47" s="185"/>
      <c r="AS47" s="185"/>
      <c r="AT47" s="185"/>
      <c r="AU47" s="185"/>
      <c r="AV47" s="185"/>
      <c r="AW47" s="185"/>
      <c r="AX47" s="185"/>
      <c r="AY47" s="185"/>
      <c r="AZ47" s="185"/>
      <c r="BA47" s="185"/>
      <c r="BB47" s="185"/>
      <c r="BC47" s="185"/>
      <c r="BD47" s="185"/>
      <c r="BE47" s="186"/>
      <c r="BF47" s="155">
        <f t="shared" si="1"/>
        <v>0</v>
      </c>
      <c r="BG47" s="25"/>
      <c r="BH47" s="165" t="s">
        <v>12</v>
      </c>
    </row>
    <row r="48" spans="1:60" s="4" customFormat="1" ht="30" customHeight="1" x14ac:dyDescent="0.25">
      <c r="A48" s="26"/>
      <c r="B48" s="47"/>
      <c r="C48" s="48"/>
      <c r="D48" s="49" t="str">
        <f>B45</f>
        <v>Work Based Learning for Academic credit</v>
      </c>
      <c r="E48" s="50" t="s">
        <v>32</v>
      </c>
      <c r="F48" s="105">
        <f>SUM(F46:F47)</f>
        <v>0</v>
      </c>
      <c r="G48" s="105">
        <f t="shared" ref="G48:BE48" si="5">SUM(G46:G47)</f>
        <v>0</v>
      </c>
      <c r="H48" s="105">
        <f t="shared" si="5"/>
        <v>0</v>
      </c>
      <c r="I48" s="105">
        <f t="shared" si="5"/>
        <v>0</v>
      </c>
      <c r="J48" s="105">
        <f>SUM(J46:J47)</f>
        <v>0</v>
      </c>
      <c r="K48" s="105">
        <f>SUM(K46:K47)</f>
        <v>0</v>
      </c>
      <c r="L48" s="105">
        <f t="shared" si="5"/>
        <v>0</v>
      </c>
      <c r="M48" s="105">
        <f t="shared" si="5"/>
        <v>0</v>
      </c>
      <c r="N48" s="105">
        <f t="shared" si="5"/>
        <v>0</v>
      </c>
      <c r="O48" s="105">
        <f t="shared" si="5"/>
        <v>0</v>
      </c>
      <c r="P48" s="105">
        <f t="shared" si="5"/>
        <v>0</v>
      </c>
      <c r="Q48" s="105">
        <f t="shared" si="5"/>
        <v>0</v>
      </c>
      <c r="R48" s="105">
        <f t="shared" si="5"/>
        <v>0</v>
      </c>
      <c r="S48" s="105">
        <f t="shared" si="5"/>
        <v>0</v>
      </c>
      <c r="T48" s="105">
        <f t="shared" si="5"/>
        <v>0</v>
      </c>
      <c r="U48" s="105">
        <f t="shared" si="5"/>
        <v>0</v>
      </c>
      <c r="V48" s="105">
        <f t="shared" si="5"/>
        <v>0</v>
      </c>
      <c r="W48" s="105">
        <f t="shared" si="5"/>
        <v>0</v>
      </c>
      <c r="X48" s="105">
        <f t="shared" si="5"/>
        <v>0</v>
      </c>
      <c r="Y48" s="105">
        <f t="shared" si="5"/>
        <v>0</v>
      </c>
      <c r="Z48" s="105">
        <f t="shared" si="5"/>
        <v>0</v>
      </c>
      <c r="AA48" s="105">
        <f t="shared" si="5"/>
        <v>0</v>
      </c>
      <c r="AB48" s="105">
        <f t="shared" si="5"/>
        <v>0</v>
      </c>
      <c r="AC48" s="105">
        <f t="shared" si="5"/>
        <v>0</v>
      </c>
      <c r="AD48" s="105">
        <f t="shared" si="5"/>
        <v>0</v>
      </c>
      <c r="AE48" s="105">
        <f t="shared" si="5"/>
        <v>0</v>
      </c>
      <c r="AF48" s="105">
        <f t="shared" si="5"/>
        <v>0</v>
      </c>
      <c r="AG48" s="105">
        <f t="shared" si="5"/>
        <v>0</v>
      </c>
      <c r="AH48" s="105">
        <f t="shared" si="5"/>
        <v>0</v>
      </c>
      <c r="AI48" s="105">
        <f t="shared" si="5"/>
        <v>0</v>
      </c>
      <c r="AJ48" s="105">
        <f t="shared" si="5"/>
        <v>0</v>
      </c>
      <c r="AK48" s="105">
        <f t="shared" si="5"/>
        <v>0</v>
      </c>
      <c r="AL48" s="105">
        <f t="shared" si="5"/>
        <v>0</v>
      </c>
      <c r="AM48" s="105">
        <f t="shared" si="5"/>
        <v>0</v>
      </c>
      <c r="AN48" s="105">
        <f t="shared" si="5"/>
        <v>0</v>
      </c>
      <c r="AO48" s="105">
        <f t="shared" si="5"/>
        <v>0</v>
      </c>
      <c r="AP48" s="105">
        <f t="shared" si="5"/>
        <v>0</v>
      </c>
      <c r="AQ48" s="105">
        <f t="shared" si="5"/>
        <v>0</v>
      </c>
      <c r="AR48" s="105">
        <f t="shared" si="5"/>
        <v>0</v>
      </c>
      <c r="AS48" s="105">
        <f t="shared" si="5"/>
        <v>0</v>
      </c>
      <c r="AT48" s="105">
        <f t="shared" si="5"/>
        <v>0</v>
      </c>
      <c r="AU48" s="105">
        <f t="shared" si="5"/>
        <v>0</v>
      </c>
      <c r="AV48" s="105">
        <f t="shared" si="5"/>
        <v>0</v>
      </c>
      <c r="AW48" s="105">
        <f t="shared" si="5"/>
        <v>0</v>
      </c>
      <c r="AX48" s="105">
        <f t="shared" si="5"/>
        <v>0</v>
      </c>
      <c r="AY48" s="105">
        <f t="shared" si="5"/>
        <v>0</v>
      </c>
      <c r="AZ48" s="105">
        <f t="shared" si="5"/>
        <v>0</v>
      </c>
      <c r="BA48" s="105">
        <f t="shared" si="5"/>
        <v>0</v>
      </c>
      <c r="BB48" s="105">
        <f t="shared" si="5"/>
        <v>0</v>
      </c>
      <c r="BC48" s="105">
        <f t="shared" si="5"/>
        <v>0</v>
      </c>
      <c r="BD48" s="105">
        <f t="shared" si="5"/>
        <v>0</v>
      </c>
      <c r="BE48" s="106">
        <f t="shared" si="5"/>
        <v>0</v>
      </c>
      <c r="BF48" s="95">
        <f t="shared" si="1"/>
        <v>0</v>
      </c>
      <c r="BG48" s="26"/>
      <c r="BH48" s="163"/>
    </row>
    <row r="49" spans="1:60" ht="15" customHeight="1" thickBot="1" x14ac:dyDescent="0.3">
      <c r="A49" s="25"/>
      <c r="B49" s="25"/>
      <c r="C49" s="25"/>
      <c r="D49" s="25"/>
      <c r="E49" s="25"/>
      <c r="F49" s="114"/>
      <c r="G49" s="114"/>
      <c r="H49" s="114"/>
      <c r="I49" s="114"/>
      <c r="J49" s="114"/>
      <c r="K49" s="114"/>
      <c r="L49" s="114"/>
      <c r="M49" s="114"/>
      <c r="N49" s="114"/>
      <c r="O49" s="114"/>
      <c r="P49" s="114"/>
      <c r="Q49" s="114"/>
      <c r="R49" s="114"/>
      <c r="S49" s="114"/>
      <c r="T49" s="114"/>
      <c r="U49" s="114"/>
      <c r="V49" s="114"/>
      <c r="W49" s="114"/>
      <c r="X49" s="114"/>
      <c r="Y49" s="114"/>
      <c r="Z49" s="114"/>
      <c r="AA49" s="114"/>
      <c r="AB49" s="114"/>
      <c r="AC49" s="114"/>
      <c r="AD49" s="114"/>
      <c r="AE49" s="114"/>
      <c r="AF49" s="114"/>
      <c r="AG49" s="114"/>
      <c r="AH49" s="114"/>
      <c r="AI49" s="114"/>
      <c r="AJ49" s="114"/>
      <c r="AK49" s="114"/>
      <c r="AL49" s="114"/>
      <c r="AM49" s="114"/>
      <c r="AN49" s="114"/>
      <c r="AO49" s="114"/>
      <c r="AP49" s="114"/>
      <c r="AQ49" s="114"/>
      <c r="AR49" s="114"/>
      <c r="AS49" s="114"/>
      <c r="AT49" s="114"/>
      <c r="AU49" s="114"/>
      <c r="AV49" s="114"/>
      <c r="AW49" s="114"/>
      <c r="AX49" s="114"/>
      <c r="AY49" s="114"/>
      <c r="AZ49" s="114"/>
      <c r="BA49" s="114"/>
      <c r="BB49" s="114"/>
      <c r="BC49" s="114"/>
      <c r="BD49" s="114"/>
      <c r="BE49" s="114"/>
      <c r="BF49" s="67"/>
      <c r="BG49" s="25"/>
      <c r="BH49" s="166"/>
    </row>
    <row r="50" spans="1:60" ht="30" customHeight="1" x14ac:dyDescent="0.25">
      <c r="A50" s="25"/>
      <c r="B50" s="63" t="s">
        <v>4</v>
      </c>
      <c r="C50" s="64"/>
      <c r="D50" s="65"/>
      <c r="E50" s="66" t="s">
        <v>32</v>
      </c>
      <c r="F50" s="115"/>
      <c r="G50" s="115"/>
      <c r="H50" s="115"/>
      <c r="I50" s="115"/>
      <c r="J50" s="115"/>
      <c r="K50" s="115"/>
      <c r="L50" s="115"/>
      <c r="M50" s="115"/>
      <c r="N50" s="115"/>
      <c r="O50" s="115"/>
      <c r="P50" s="115"/>
      <c r="Q50" s="115"/>
      <c r="R50" s="115"/>
      <c r="S50" s="115"/>
      <c r="T50" s="115"/>
      <c r="U50" s="115"/>
      <c r="V50" s="115"/>
      <c r="W50" s="115"/>
      <c r="X50" s="115"/>
      <c r="Y50" s="115"/>
      <c r="Z50" s="115"/>
      <c r="AA50" s="115"/>
      <c r="AB50" s="115"/>
      <c r="AC50" s="115"/>
      <c r="AD50" s="115"/>
      <c r="AE50" s="115"/>
      <c r="AF50" s="115"/>
      <c r="AG50" s="115"/>
      <c r="AH50" s="115"/>
      <c r="AI50" s="115"/>
      <c r="AJ50" s="115"/>
      <c r="AK50" s="115"/>
      <c r="AL50" s="115"/>
      <c r="AM50" s="115"/>
      <c r="AN50" s="115"/>
      <c r="AO50" s="115"/>
      <c r="AP50" s="115"/>
      <c r="AQ50" s="115"/>
      <c r="AR50" s="115"/>
      <c r="AS50" s="115"/>
      <c r="AT50" s="115"/>
      <c r="AU50" s="115"/>
      <c r="AV50" s="115"/>
      <c r="AW50" s="115"/>
      <c r="AX50" s="115"/>
      <c r="AY50" s="115"/>
      <c r="AZ50" s="115"/>
      <c r="BA50" s="115"/>
      <c r="BB50" s="115"/>
      <c r="BC50" s="115"/>
      <c r="BD50" s="115"/>
      <c r="BE50" s="116"/>
      <c r="BF50" s="161"/>
      <c r="BG50" s="25"/>
      <c r="BH50" s="167" t="s">
        <v>4</v>
      </c>
    </row>
    <row r="51" spans="1:60" ht="30" customHeight="1" x14ac:dyDescent="0.25">
      <c r="A51" s="25"/>
      <c r="B51" s="78" t="s">
        <v>6</v>
      </c>
      <c r="C51" s="15"/>
      <c r="D51" s="13"/>
      <c r="E51" s="40"/>
      <c r="F51" s="181"/>
      <c r="G51" s="182"/>
      <c r="H51" s="182"/>
      <c r="I51" s="182"/>
      <c r="J51" s="182"/>
      <c r="K51" s="182"/>
      <c r="L51" s="182"/>
      <c r="M51" s="182"/>
      <c r="N51" s="182"/>
      <c r="O51" s="182"/>
      <c r="P51" s="182"/>
      <c r="Q51" s="182"/>
      <c r="R51" s="182"/>
      <c r="S51" s="182"/>
      <c r="T51" s="182"/>
      <c r="U51" s="182"/>
      <c r="V51" s="182"/>
      <c r="W51" s="182"/>
      <c r="X51" s="182"/>
      <c r="Y51" s="182"/>
      <c r="Z51" s="182"/>
      <c r="AA51" s="182"/>
      <c r="AB51" s="182"/>
      <c r="AC51" s="182"/>
      <c r="AD51" s="182"/>
      <c r="AE51" s="182"/>
      <c r="AF51" s="182"/>
      <c r="AG51" s="182"/>
      <c r="AH51" s="182"/>
      <c r="AI51" s="182"/>
      <c r="AJ51" s="182"/>
      <c r="AK51" s="182"/>
      <c r="AL51" s="182"/>
      <c r="AM51" s="182"/>
      <c r="AN51" s="182"/>
      <c r="AO51" s="182"/>
      <c r="AP51" s="182"/>
      <c r="AQ51" s="182"/>
      <c r="AR51" s="182"/>
      <c r="AS51" s="182"/>
      <c r="AT51" s="182"/>
      <c r="AU51" s="182"/>
      <c r="AV51" s="182"/>
      <c r="AW51" s="182"/>
      <c r="AX51" s="182"/>
      <c r="AY51" s="182"/>
      <c r="AZ51" s="182"/>
      <c r="BA51" s="182"/>
      <c r="BB51" s="182"/>
      <c r="BC51" s="182"/>
      <c r="BD51" s="182"/>
      <c r="BE51" s="183"/>
      <c r="BF51" s="155">
        <f t="shared" si="1"/>
        <v>0</v>
      </c>
      <c r="BG51" s="25"/>
      <c r="BH51" s="165" t="s">
        <v>6</v>
      </c>
    </row>
    <row r="52" spans="1:60" ht="30" customHeight="1" x14ac:dyDescent="0.25">
      <c r="A52" s="25"/>
      <c r="B52" s="37" t="s">
        <v>5</v>
      </c>
      <c r="C52" s="8"/>
      <c r="D52" s="13"/>
      <c r="E52" s="40"/>
      <c r="F52" s="187"/>
      <c r="G52" s="188"/>
      <c r="H52" s="188"/>
      <c r="I52" s="188"/>
      <c r="J52" s="188"/>
      <c r="K52" s="188"/>
      <c r="L52" s="188"/>
      <c r="M52" s="188"/>
      <c r="N52" s="188"/>
      <c r="O52" s="188"/>
      <c r="P52" s="188"/>
      <c r="Q52" s="188"/>
      <c r="R52" s="188"/>
      <c r="S52" s="188"/>
      <c r="T52" s="188"/>
      <c r="U52" s="188"/>
      <c r="V52" s="188"/>
      <c r="W52" s="188"/>
      <c r="X52" s="188"/>
      <c r="Y52" s="188"/>
      <c r="Z52" s="188"/>
      <c r="AA52" s="188"/>
      <c r="AB52" s="188"/>
      <c r="AC52" s="188"/>
      <c r="AD52" s="188"/>
      <c r="AE52" s="188"/>
      <c r="AF52" s="188"/>
      <c r="AG52" s="188"/>
      <c r="AH52" s="188"/>
      <c r="AI52" s="188"/>
      <c r="AJ52" s="188"/>
      <c r="AK52" s="188"/>
      <c r="AL52" s="188"/>
      <c r="AM52" s="188"/>
      <c r="AN52" s="188"/>
      <c r="AO52" s="188"/>
      <c r="AP52" s="188"/>
      <c r="AQ52" s="188"/>
      <c r="AR52" s="188"/>
      <c r="AS52" s="188"/>
      <c r="AT52" s="188"/>
      <c r="AU52" s="188"/>
      <c r="AV52" s="188"/>
      <c r="AW52" s="188"/>
      <c r="AX52" s="188"/>
      <c r="AY52" s="188"/>
      <c r="AZ52" s="188"/>
      <c r="BA52" s="188"/>
      <c r="BB52" s="188"/>
      <c r="BC52" s="188"/>
      <c r="BD52" s="188"/>
      <c r="BE52" s="189"/>
      <c r="BF52" s="155">
        <f t="shared" si="1"/>
        <v>0</v>
      </c>
      <c r="BG52" s="25"/>
      <c r="BH52" s="127" t="s">
        <v>5</v>
      </c>
    </row>
    <row r="53" spans="1:60" ht="30" customHeight="1" x14ac:dyDescent="0.25">
      <c r="A53" s="25"/>
      <c r="B53" s="78" t="s">
        <v>19</v>
      </c>
      <c r="C53" s="15"/>
      <c r="D53" s="13"/>
      <c r="E53" s="40"/>
      <c r="F53" s="187"/>
      <c r="G53" s="188"/>
      <c r="H53" s="188"/>
      <c r="I53" s="188"/>
      <c r="J53" s="188"/>
      <c r="K53" s="188"/>
      <c r="L53" s="188"/>
      <c r="M53" s="188"/>
      <c r="N53" s="188"/>
      <c r="O53" s="188"/>
      <c r="P53" s="188"/>
      <c r="Q53" s="188"/>
      <c r="R53" s="188"/>
      <c r="S53" s="188"/>
      <c r="T53" s="188"/>
      <c r="U53" s="188"/>
      <c r="V53" s="188"/>
      <c r="W53" s="188"/>
      <c r="X53" s="188"/>
      <c r="Y53" s="188"/>
      <c r="Z53" s="188"/>
      <c r="AA53" s="188"/>
      <c r="AB53" s="188"/>
      <c r="AC53" s="188"/>
      <c r="AD53" s="188"/>
      <c r="AE53" s="188"/>
      <c r="AF53" s="188"/>
      <c r="AG53" s="188"/>
      <c r="AH53" s="188"/>
      <c r="AI53" s="188"/>
      <c r="AJ53" s="188"/>
      <c r="AK53" s="188"/>
      <c r="AL53" s="188"/>
      <c r="AM53" s="188"/>
      <c r="AN53" s="188"/>
      <c r="AO53" s="188"/>
      <c r="AP53" s="188"/>
      <c r="AQ53" s="188"/>
      <c r="AR53" s="188"/>
      <c r="AS53" s="188"/>
      <c r="AT53" s="188"/>
      <c r="AU53" s="188"/>
      <c r="AV53" s="188"/>
      <c r="AW53" s="188"/>
      <c r="AX53" s="188"/>
      <c r="AY53" s="188"/>
      <c r="AZ53" s="188"/>
      <c r="BA53" s="188"/>
      <c r="BB53" s="188"/>
      <c r="BC53" s="188"/>
      <c r="BD53" s="188"/>
      <c r="BE53" s="189"/>
      <c r="BF53" s="155">
        <f t="shared" si="1"/>
        <v>0</v>
      </c>
      <c r="BG53" s="25"/>
      <c r="BH53" s="165" t="s">
        <v>19</v>
      </c>
    </row>
    <row r="54" spans="1:60" ht="30" customHeight="1" x14ac:dyDescent="0.25">
      <c r="A54" s="25"/>
      <c r="B54" s="78" t="s">
        <v>7</v>
      </c>
      <c r="C54" s="15"/>
      <c r="D54" s="13"/>
      <c r="E54" s="40"/>
      <c r="F54" s="187"/>
      <c r="G54" s="188"/>
      <c r="H54" s="188"/>
      <c r="I54" s="188"/>
      <c r="J54" s="188"/>
      <c r="K54" s="188"/>
      <c r="L54" s="188"/>
      <c r="M54" s="188"/>
      <c r="N54" s="188"/>
      <c r="O54" s="188"/>
      <c r="P54" s="188"/>
      <c r="Q54" s="188"/>
      <c r="R54" s="188"/>
      <c r="S54" s="188"/>
      <c r="T54" s="188"/>
      <c r="U54" s="188"/>
      <c r="V54" s="188"/>
      <c r="W54" s="188"/>
      <c r="X54" s="188"/>
      <c r="Y54" s="188"/>
      <c r="Z54" s="188"/>
      <c r="AA54" s="188"/>
      <c r="AB54" s="188"/>
      <c r="AC54" s="188"/>
      <c r="AD54" s="188"/>
      <c r="AE54" s="188"/>
      <c r="AF54" s="188"/>
      <c r="AG54" s="188"/>
      <c r="AH54" s="188"/>
      <c r="AI54" s="188"/>
      <c r="AJ54" s="188"/>
      <c r="AK54" s="188"/>
      <c r="AL54" s="188"/>
      <c r="AM54" s="188"/>
      <c r="AN54" s="188"/>
      <c r="AO54" s="188"/>
      <c r="AP54" s="188"/>
      <c r="AQ54" s="188"/>
      <c r="AR54" s="188"/>
      <c r="AS54" s="188"/>
      <c r="AT54" s="188"/>
      <c r="AU54" s="188"/>
      <c r="AV54" s="188"/>
      <c r="AW54" s="188"/>
      <c r="AX54" s="188"/>
      <c r="AY54" s="188"/>
      <c r="AZ54" s="188"/>
      <c r="BA54" s="188"/>
      <c r="BB54" s="188"/>
      <c r="BC54" s="188"/>
      <c r="BD54" s="188"/>
      <c r="BE54" s="189"/>
      <c r="BF54" s="155">
        <f t="shared" si="1"/>
        <v>0</v>
      </c>
      <c r="BG54" s="25"/>
      <c r="BH54" s="165" t="s">
        <v>7</v>
      </c>
    </row>
    <row r="55" spans="1:60" ht="30" customHeight="1" x14ac:dyDescent="0.25">
      <c r="A55" s="25"/>
      <c r="B55" s="78" t="s">
        <v>18</v>
      </c>
      <c r="C55" s="15"/>
      <c r="D55" s="13"/>
      <c r="E55" s="40"/>
      <c r="F55" s="184"/>
      <c r="G55" s="185"/>
      <c r="H55" s="185"/>
      <c r="I55" s="185"/>
      <c r="J55" s="185"/>
      <c r="K55" s="185"/>
      <c r="L55" s="185"/>
      <c r="M55" s="185"/>
      <c r="N55" s="185"/>
      <c r="O55" s="185"/>
      <c r="P55" s="185"/>
      <c r="Q55" s="185"/>
      <c r="R55" s="185"/>
      <c r="S55" s="185"/>
      <c r="T55" s="185"/>
      <c r="U55" s="185"/>
      <c r="V55" s="185"/>
      <c r="W55" s="185"/>
      <c r="X55" s="185"/>
      <c r="Y55" s="185"/>
      <c r="Z55" s="185"/>
      <c r="AA55" s="185"/>
      <c r="AB55" s="185"/>
      <c r="AC55" s="185"/>
      <c r="AD55" s="185"/>
      <c r="AE55" s="185"/>
      <c r="AF55" s="185"/>
      <c r="AG55" s="185"/>
      <c r="AH55" s="185"/>
      <c r="AI55" s="185"/>
      <c r="AJ55" s="185"/>
      <c r="AK55" s="185"/>
      <c r="AL55" s="185"/>
      <c r="AM55" s="185"/>
      <c r="AN55" s="185"/>
      <c r="AO55" s="185"/>
      <c r="AP55" s="185"/>
      <c r="AQ55" s="185"/>
      <c r="AR55" s="185"/>
      <c r="AS55" s="185"/>
      <c r="AT55" s="185"/>
      <c r="AU55" s="185"/>
      <c r="AV55" s="185"/>
      <c r="AW55" s="185"/>
      <c r="AX55" s="185"/>
      <c r="AY55" s="185"/>
      <c r="AZ55" s="185"/>
      <c r="BA55" s="185"/>
      <c r="BB55" s="185"/>
      <c r="BC55" s="185"/>
      <c r="BD55" s="185"/>
      <c r="BE55" s="186"/>
      <c r="BF55" s="155">
        <f t="shared" si="1"/>
        <v>0</v>
      </c>
      <c r="BG55" s="25"/>
      <c r="BH55" s="165" t="s">
        <v>18</v>
      </c>
    </row>
    <row r="56" spans="1:60" s="4" customFormat="1" ht="30" customHeight="1" thickBot="1" x14ac:dyDescent="0.3">
      <c r="A56" s="26"/>
      <c r="B56" s="79"/>
      <c r="C56" s="80"/>
      <c r="D56" s="157" t="str">
        <f>B50</f>
        <v>Work-based training that supports KSBs</v>
      </c>
      <c r="E56" s="158" t="s">
        <v>32</v>
      </c>
      <c r="F56" s="117">
        <f>SUM(F51:F55)</f>
        <v>0</v>
      </c>
      <c r="G56" s="117">
        <f>SUM(G51:G55)</f>
        <v>0</v>
      </c>
      <c r="H56" s="117">
        <f t="shared" ref="H56:BE56" si="6">SUM(H51:H55)</f>
        <v>0</v>
      </c>
      <c r="I56" s="117">
        <f t="shared" si="6"/>
        <v>0</v>
      </c>
      <c r="J56" s="117">
        <f t="shared" si="6"/>
        <v>0</v>
      </c>
      <c r="K56" s="117">
        <f t="shared" si="6"/>
        <v>0</v>
      </c>
      <c r="L56" s="117">
        <f t="shared" si="6"/>
        <v>0</v>
      </c>
      <c r="M56" s="117">
        <f t="shared" si="6"/>
        <v>0</v>
      </c>
      <c r="N56" s="117">
        <f t="shared" si="6"/>
        <v>0</v>
      </c>
      <c r="O56" s="117">
        <f t="shared" si="6"/>
        <v>0</v>
      </c>
      <c r="P56" s="117">
        <f t="shared" si="6"/>
        <v>0</v>
      </c>
      <c r="Q56" s="117">
        <f t="shared" si="6"/>
        <v>0</v>
      </c>
      <c r="R56" s="117">
        <f t="shared" si="6"/>
        <v>0</v>
      </c>
      <c r="S56" s="117">
        <f t="shared" si="6"/>
        <v>0</v>
      </c>
      <c r="T56" s="117">
        <f t="shared" si="6"/>
        <v>0</v>
      </c>
      <c r="U56" s="117">
        <f t="shared" si="6"/>
        <v>0</v>
      </c>
      <c r="V56" s="117">
        <f t="shared" si="6"/>
        <v>0</v>
      </c>
      <c r="W56" s="117">
        <f t="shared" si="6"/>
        <v>0</v>
      </c>
      <c r="X56" s="117">
        <f t="shared" si="6"/>
        <v>0</v>
      </c>
      <c r="Y56" s="117">
        <f t="shared" si="6"/>
        <v>0</v>
      </c>
      <c r="Z56" s="117">
        <f t="shared" si="6"/>
        <v>0</v>
      </c>
      <c r="AA56" s="117">
        <f t="shared" si="6"/>
        <v>0</v>
      </c>
      <c r="AB56" s="117">
        <f t="shared" si="6"/>
        <v>0</v>
      </c>
      <c r="AC56" s="117">
        <f t="shared" si="6"/>
        <v>0</v>
      </c>
      <c r="AD56" s="117">
        <f t="shared" si="6"/>
        <v>0</v>
      </c>
      <c r="AE56" s="117">
        <f t="shared" si="6"/>
        <v>0</v>
      </c>
      <c r="AF56" s="117">
        <f t="shared" si="6"/>
        <v>0</v>
      </c>
      <c r="AG56" s="117">
        <f t="shared" si="6"/>
        <v>0</v>
      </c>
      <c r="AH56" s="117">
        <f t="shared" si="6"/>
        <v>0</v>
      </c>
      <c r="AI56" s="117">
        <f t="shared" si="6"/>
        <v>0</v>
      </c>
      <c r="AJ56" s="117">
        <f t="shared" si="6"/>
        <v>0</v>
      </c>
      <c r="AK56" s="117">
        <f t="shared" si="6"/>
        <v>0</v>
      </c>
      <c r="AL56" s="117">
        <f t="shared" si="6"/>
        <v>0</v>
      </c>
      <c r="AM56" s="117">
        <f t="shared" si="6"/>
        <v>0</v>
      </c>
      <c r="AN56" s="117">
        <f t="shared" si="6"/>
        <v>0</v>
      </c>
      <c r="AO56" s="117">
        <f t="shared" si="6"/>
        <v>0</v>
      </c>
      <c r="AP56" s="117">
        <f t="shared" si="6"/>
        <v>0</v>
      </c>
      <c r="AQ56" s="117">
        <f t="shared" si="6"/>
        <v>0</v>
      </c>
      <c r="AR56" s="117">
        <f t="shared" si="6"/>
        <v>0</v>
      </c>
      <c r="AS56" s="117">
        <f t="shared" si="6"/>
        <v>0</v>
      </c>
      <c r="AT56" s="117">
        <f t="shared" si="6"/>
        <v>0</v>
      </c>
      <c r="AU56" s="117">
        <f t="shared" si="6"/>
        <v>0</v>
      </c>
      <c r="AV56" s="117">
        <f t="shared" si="6"/>
        <v>0</v>
      </c>
      <c r="AW56" s="117">
        <f t="shared" si="6"/>
        <v>0</v>
      </c>
      <c r="AX56" s="117">
        <f t="shared" si="6"/>
        <v>0</v>
      </c>
      <c r="AY56" s="117">
        <f t="shared" si="6"/>
        <v>0</v>
      </c>
      <c r="AZ56" s="117">
        <f t="shared" si="6"/>
        <v>0</v>
      </c>
      <c r="BA56" s="117">
        <f t="shared" si="6"/>
        <v>0</v>
      </c>
      <c r="BB56" s="117">
        <f t="shared" si="6"/>
        <v>0</v>
      </c>
      <c r="BC56" s="117">
        <f t="shared" si="6"/>
        <v>0</v>
      </c>
      <c r="BD56" s="117">
        <f t="shared" si="6"/>
        <v>0</v>
      </c>
      <c r="BE56" s="117">
        <f t="shared" si="6"/>
        <v>0</v>
      </c>
      <c r="BF56" s="95">
        <f t="shared" si="1"/>
        <v>0</v>
      </c>
      <c r="BG56" s="26"/>
      <c r="BH56" s="168"/>
    </row>
    <row r="57" spans="1:60" s="25" customFormat="1" ht="12" customHeight="1" x14ac:dyDescent="0.25">
      <c r="F57" s="114"/>
      <c r="G57" s="114"/>
      <c r="H57" s="114"/>
      <c r="I57" s="114"/>
      <c r="J57" s="114"/>
      <c r="K57" s="114"/>
      <c r="L57" s="114"/>
      <c r="M57" s="114"/>
      <c r="N57" s="114"/>
      <c r="O57" s="114"/>
      <c r="P57" s="114"/>
      <c r="Q57" s="114"/>
      <c r="R57" s="114"/>
      <c r="S57" s="114"/>
      <c r="T57" s="114"/>
      <c r="U57" s="114"/>
      <c r="V57" s="114"/>
      <c r="W57" s="114"/>
      <c r="X57" s="114"/>
      <c r="Y57" s="114"/>
      <c r="Z57" s="114"/>
      <c r="AA57" s="114"/>
      <c r="AB57" s="114"/>
      <c r="AC57" s="114"/>
      <c r="AD57" s="114"/>
      <c r="AE57" s="114"/>
      <c r="AF57" s="114"/>
      <c r="AG57" s="114"/>
      <c r="AH57" s="114"/>
      <c r="AI57" s="114"/>
      <c r="AJ57" s="114"/>
      <c r="AK57" s="114"/>
      <c r="AL57" s="114"/>
      <c r="AM57" s="114"/>
      <c r="AN57" s="114"/>
      <c r="AO57" s="114"/>
      <c r="AP57" s="114"/>
      <c r="AQ57" s="114"/>
      <c r="AR57" s="114"/>
      <c r="AS57" s="114"/>
      <c r="AT57" s="114"/>
      <c r="AU57" s="114"/>
      <c r="AV57" s="114"/>
      <c r="AW57" s="114"/>
      <c r="AX57" s="114"/>
      <c r="AY57" s="114"/>
      <c r="AZ57" s="114"/>
      <c r="BA57" s="114"/>
      <c r="BB57" s="114"/>
      <c r="BC57" s="114"/>
      <c r="BD57" s="114"/>
      <c r="BE57" s="114"/>
      <c r="BF57" s="67"/>
      <c r="BH57" s="166"/>
    </row>
    <row r="58" spans="1:60" s="72" customFormat="1" ht="38.25" customHeight="1" x14ac:dyDescent="0.25">
      <c r="A58" s="69"/>
      <c r="B58" s="31" t="s">
        <v>52</v>
      </c>
      <c r="C58" s="70"/>
      <c r="D58" s="71"/>
      <c r="E58" s="75" t="s">
        <v>32</v>
      </c>
      <c r="F58" s="46">
        <f>SUM(F54:F55)</f>
        <v>0</v>
      </c>
      <c r="G58" s="46">
        <f t="shared" ref="G58:BE58" si="7">SUM(G54:G55)</f>
        <v>0</v>
      </c>
      <c r="H58" s="46">
        <f t="shared" si="7"/>
        <v>0</v>
      </c>
      <c r="I58" s="46">
        <f t="shared" si="7"/>
        <v>0</v>
      </c>
      <c r="J58" s="46">
        <f t="shared" si="7"/>
        <v>0</v>
      </c>
      <c r="K58" s="46">
        <f t="shared" si="7"/>
        <v>0</v>
      </c>
      <c r="L58" s="46">
        <f t="shared" si="7"/>
        <v>0</v>
      </c>
      <c r="M58" s="46">
        <f t="shared" si="7"/>
        <v>0</v>
      </c>
      <c r="N58" s="46">
        <f t="shared" si="7"/>
        <v>0</v>
      </c>
      <c r="O58" s="46">
        <f t="shared" si="7"/>
        <v>0</v>
      </c>
      <c r="P58" s="46">
        <f t="shared" si="7"/>
        <v>0</v>
      </c>
      <c r="Q58" s="46">
        <f t="shared" si="7"/>
        <v>0</v>
      </c>
      <c r="R58" s="46">
        <f t="shared" si="7"/>
        <v>0</v>
      </c>
      <c r="S58" s="46">
        <f t="shared" si="7"/>
        <v>0</v>
      </c>
      <c r="T58" s="46">
        <f t="shared" si="7"/>
        <v>0</v>
      </c>
      <c r="U58" s="46">
        <f t="shared" si="7"/>
        <v>0</v>
      </c>
      <c r="V58" s="46">
        <f t="shared" si="7"/>
        <v>0</v>
      </c>
      <c r="W58" s="46">
        <f t="shared" si="7"/>
        <v>0</v>
      </c>
      <c r="X58" s="46">
        <f t="shared" si="7"/>
        <v>0</v>
      </c>
      <c r="Y58" s="46">
        <f t="shared" si="7"/>
        <v>0</v>
      </c>
      <c r="Z58" s="46">
        <f t="shared" si="7"/>
        <v>0</v>
      </c>
      <c r="AA58" s="46">
        <f t="shared" si="7"/>
        <v>0</v>
      </c>
      <c r="AB58" s="46">
        <f t="shared" si="7"/>
        <v>0</v>
      </c>
      <c r="AC58" s="46">
        <f t="shared" si="7"/>
        <v>0</v>
      </c>
      <c r="AD58" s="46">
        <f t="shared" si="7"/>
        <v>0</v>
      </c>
      <c r="AE58" s="46">
        <f t="shared" si="7"/>
        <v>0</v>
      </c>
      <c r="AF58" s="46">
        <f t="shared" si="7"/>
        <v>0</v>
      </c>
      <c r="AG58" s="46">
        <f t="shared" si="7"/>
        <v>0</v>
      </c>
      <c r="AH58" s="46">
        <f t="shared" si="7"/>
        <v>0</v>
      </c>
      <c r="AI58" s="46">
        <f t="shared" si="7"/>
        <v>0</v>
      </c>
      <c r="AJ58" s="46">
        <f t="shared" si="7"/>
        <v>0</v>
      </c>
      <c r="AK58" s="46">
        <f t="shared" si="7"/>
        <v>0</v>
      </c>
      <c r="AL58" s="46">
        <f t="shared" si="7"/>
        <v>0</v>
      </c>
      <c r="AM58" s="46">
        <f t="shared" si="7"/>
        <v>0</v>
      </c>
      <c r="AN58" s="46">
        <f t="shared" si="7"/>
        <v>0</v>
      </c>
      <c r="AO58" s="46">
        <f t="shared" si="7"/>
        <v>0</v>
      </c>
      <c r="AP58" s="46">
        <f t="shared" si="7"/>
        <v>0</v>
      </c>
      <c r="AQ58" s="46">
        <f t="shared" si="7"/>
        <v>0</v>
      </c>
      <c r="AR58" s="46">
        <f t="shared" si="7"/>
        <v>0</v>
      </c>
      <c r="AS58" s="46">
        <f t="shared" si="7"/>
        <v>0</v>
      </c>
      <c r="AT58" s="46">
        <f t="shared" si="7"/>
        <v>0</v>
      </c>
      <c r="AU58" s="46">
        <f t="shared" si="7"/>
        <v>0</v>
      </c>
      <c r="AV58" s="46">
        <f t="shared" si="7"/>
        <v>0</v>
      </c>
      <c r="AW58" s="46">
        <f t="shared" si="7"/>
        <v>0</v>
      </c>
      <c r="AX58" s="46">
        <f t="shared" si="7"/>
        <v>0</v>
      </c>
      <c r="AY58" s="46">
        <f t="shared" si="7"/>
        <v>0</v>
      </c>
      <c r="AZ58" s="46">
        <f t="shared" si="7"/>
        <v>0</v>
      </c>
      <c r="BA58" s="46">
        <f t="shared" si="7"/>
        <v>0</v>
      </c>
      <c r="BB58" s="46">
        <f t="shared" si="7"/>
        <v>0</v>
      </c>
      <c r="BC58" s="46">
        <f t="shared" si="7"/>
        <v>0</v>
      </c>
      <c r="BD58" s="46">
        <f t="shared" si="7"/>
        <v>0</v>
      </c>
      <c r="BE58" s="118">
        <f t="shared" si="7"/>
        <v>0</v>
      </c>
      <c r="BF58" s="95">
        <f t="shared" si="1"/>
        <v>0</v>
      </c>
      <c r="BG58" s="69"/>
      <c r="BH58" s="124" t="s">
        <v>52</v>
      </c>
    </row>
    <row r="59" spans="1:60" s="72" customFormat="1" ht="32.25" customHeight="1" x14ac:dyDescent="0.25">
      <c r="A59" s="69"/>
      <c r="B59" s="69"/>
      <c r="C59" s="69"/>
      <c r="D59" s="73"/>
      <c r="E59" s="76" t="s">
        <v>56</v>
      </c>
      <c r="F59" s="119">
        <f>$D$13</f>
        <v>40</v>
      </c>
      <c r="G59" s="119">
        <f t="shared" ref="G59:BE59" si="8">$D$13</f>
        <v>40</v>
      </c>
      <c r="H59" s="119">
        <f t="shared" si="8"/>
        <v>40</v>
      </c>
      <c r="I59" s="119">
        <f t="shared" si="8"/>
        <v>40</v>
      </c>
      <c r="J59" s="119">
        <f t="shared" si="8"/>
        <v>40</v>
      </c>
      <c r="K59" s="119">
        <f t="shared" si="8"/>
        <v>40</v>
      </c>
      <c r="L59" s="119">
        <f t="shared" si="8"/>
        <v>40</v>
      </c>
      <c r="M59" s="119">
        <f t="shared" si="8"/>
        <v>40</v>
      </c>
      <c r="N59" s="119">
        <f t="shared" si="8"/>
        <v>40</v>
      </c>
      <c r="O59" s="119">
        <f t="shared" si="8"/>
        <v>40</v>
      </c>
      <c r="P59" s="119">
        <f t="shared" si="8"/>
        <v>40</v>
      </c>
      <c r="Q59" s="119">
        <f t="shared" si="8"/>
        <v>40</v>
      </c>
      <c r="R59" s="119">
        <f t="shared" si="8"/>
        <v>40</v>
      </c>
      <c r="S59" s="119">
        <f t="shared" si="8"/>
        <v>40</v>
      </c>
      <c r="T59" s="119">
        <f t="shared" si="8"/>
        <v>40</v>
      </c>
      <c r="U59" s="119">
        <f t="shared" si="8"/>
        <v>40</v>
      </c>
      <c r="V59" s="119">
        <f t="shared" si="8"/>
        <v>40</v>
      </c>
      <c r="W59" s="119">
        <f t="shared" si="8"/>
        <v>40</v>
      </c>
      <c r="X59" s="119">
        <f t="shared" si="8"/>
        <v>40</v>
      </c>
      <c r="Y59" s="119">
        <f t="shared" si="8"/>
        <v>40</v>
      </c>
      <c r="Z59" s="119">
        <f t="shared" si="8"/>
        <v>40</v>
      </c>
      <c r="AA59" s="119">
        <f t="shared" si="8"/>
        <v>40</v>
      </c>
      <c r="AB59" s="119">
        <f t="shared" si="8"/>
        <v>40</v>
      </c>
      <c r="AC59" s="119">
        <f t="shared" si="8"/>
        <v>40</v>
      </c>
      <c r="AD59" s="119">
        <f t="shared" si="8"/>
        <v>40</v>
      </c>
      <c r="AE59" s="119">
        <f t="shared" si="8"/>
        <v>40</v>
      </c>
      <c r="AF59" s="119">
        <f t="shared" si="8"/>
        <v>40</v>
      </c>
      <c r="AG59" s="119">
        <f t="shared" si="8"/>
        <v>40</v>
      </c>
      <c r="AH59" s="119">
        <f t="shared" si="8"/>
        <v>40</v>
      </c>
      <c r="AI59" s="119">
        <f t="shared" si="8"/>
        <v>40</v>
      </c>
      <c r="AJ59" s="119">
        <f t="shared" si="8"/>
        <v>40</v>
      </c>
      <c r="AK59" s="119">
        <f t="shared" si="8"/>
        <v>40</v>
      </c>
      <c r="AL59" s="119">
        <f t="shared" si="8"/>
        <v>40</v>
      </c>
      <c r="AM59" s="119">
        <f t="shared" si="8"/>
        <v>40</v>
      </c>
      <c r="AN59" s="119">
        <f t="shared" si="8"/>
        <v>40</v>
      </c>
      <c r="AO59" s="119">
        <f t="shared" si="8"/>
        <v>40</v>
      </c>
      <c r="AP59" s="119">
        <f t="shared" si="8"/>
        <v>40</v>
      </c>
      <c r="AQ59" s="119">
        <f t="shared" si="8"/>
        <v>40</v>
      </c>
      <c r="AR59" s="119">
        <f t="shared" si="8"/>
        <v>40</v>
      </c>
      <c r="AS59" s="119">
        <f t="shared" si="8"/>
        <v>40</v>
      </c>
      <c r="AT59" s="119">
        <f t="shared" si="8"/>
        <v>40</v>
      </c>
      <c r="AU59" s="119">
        <f t="shared" si="8"/>
        <v>40</v>
      </c>
      <c r="AV59" s="119">
        <f t="shared" si="8"/>
        <v>40</v>
      </c>
      <c r="AW59" s="119">
        <f t="shared" si="8"/>
        <v>40</v>
      </c>
      <c r="AX59" s="119">
        <f t="shared" si="8"/>
        <v>40</v>
      </c>
      <c r="AY59" s="119">
        <f t="shared" si="8"/>
        <v>40</v>
      </c>
      <c r="AZ59" s="119">
        <f t="shared" si="8"/>
        <v>40</v>
      </c>
      <c r="BA59" s="119">
        <f t="shared" si="8"/>
        <v>40</v>
      </c>
      <c r="BB59" s="119">
        <f t="shared" si="8"/>
        <v>40</v>
      </c>
      <c r="BC59" s="119">
        <f t="shared" si="8"/>
        <v>40</v>
      </c>
      <c r="BD59" s="119">
        <f t="shared" si="8"/>
        <v>40</v>
      </c>
      <c r="BE59" s="120">
        <f t="shared" si="8"/>
        <v>40</v>
      </c>
      <c r="BF59" s="67">
        <f t="shared" si="1"/>
        <v>2080</v>
      </c>
      <c r="BG59" s="69"/>
    </row>
    <row r="60" spans="1:60" s="72" customFormat="1" ht="32.25" customHeight="1" x14ac:dyDescent="0.25">
      <c r="A60" s="69"/>
      <c r="B60" s="69"/>
      <c r="C60" s="69"/>
      <c r="D60" s="73"/>
      <c r="E60" s="76" t="s">
        <v>33</v>
      </c>
      <c r="F60" s="121">
        <f>F59</f>
        <v>40</v>
      </c>
      <c r="G60" s="55">
        <f>F60+G59</f>
        <v>80</v>
      </c>
      <c r="H60" s="55">
        <f t="shared" ref="H60:BE60" si="9">G60+H59</f>
        <v>120</v>
      </c>
      <c r="I60" s="55">
        <f t="shared" si="9"/>
        <v>160</v>
      </c>
      <c r="J60" s="55">
        <f t="shared" si="9"/>
        <v>200</v>
      </c>
      <c r="K60" s="55">
        <f t="shared" si="9"/>
        <v>240</v>
      </c>
      <c r="L60" s="55">
        <f t="shared" si="9"/>
        <v>280</v>
      </c>
      <c r="M60" s="55">
        <f t="shared" si="9"/>
        <v>320</v>
      </c>
      <c r="N60" s="55">
        <f t="shared" si="9"/>
        <v>360</v>
      </c>
      <c r="O60" s="55">
        <f t="shared" si="9"/>
        <v>400</v>
      </c>
      <c r="P60" s="55">
        <f t="shared" si="9"/>
        <v>440</v>
      </c>
      <c r="Q60" s="55">
        <f t="shared" si="9"/>
        <v>480</v>
      </c>
      <c r="R60" s="55">
        <f t="shared" si="9"/>
        <v>520</v>
      </c>
      <c r="S60" s="55">
        <f t="shared" si="9"/>
        <v>560</v>
      </c>
      <c r="T60" s="55">
        <f t="shared" si="9"/>
        <v>600</v>
      </c>
      <c r="U60" s="55">
        <f t="shared" si="9"/>
        <v>640</v>
      </c>
      <c r="V60" s="55">
        <f t="shared" si="9"/>
        <v>680</v>
      </c>
      <c r="W60" s="55">
        <f t="shared" si="9"/>
        <v>720</v>
      </c>
      <c r="X60" s="55">
        <f t="shared" si="9"/>
        <v>760</v>
      </c>
      <c r="Y60" s="55">
        <f t="shared" si="9"/>
        <v>800</v>
      </c>
      <c r="Z60" s="55">
        <f t="shared" si="9"/>
        <v>840</v>
      </c>
      <c r="AA60" s="55">
        <f t="shared" si="9"/>
        <v>880</v>
      </c>
      <c r="AB60" s="55">
        <f t="shared" si="9"/>
        <v>920</v>
      </c>
      <c r="AC60" s="55">
        <f t="shared" si="9"/>
        <v>960</v>
      </c>
      <c r="AD60" s="55">
        <f t="shared" si="9"/>
        <v>1000</v>
      </c>
      <c r="AE60" s="55">
        <f t="shared" si="9"/>
        <v>1040</v>
      </c>
      <c r="AF60" s="55">
        <f t="shared" si="9"/>
        <v>1080</v>
      </c>
      <c r="AG60" s="55">
        <f t="shared" si="9"/>
        <v>1120</v>
      </c>
      <c r="AH60" s="55">
        <f t="shared" si="9"/>
        <v>1160</v>
      </c>
      <c r="AI60" s="55">
        <f t="shared" si="9"/>
        <v>1200</v>
      </c>
      <c r="AJ60" s="55">
        <f t="shared" si="9"/>
        <v>1240</v>
      </c>
      <c r="AK60" s="55">
        <f t="shared" si="9"/>
        <v>1280</v>
      </c>
      <c r="AL60" s="55">
        <f t="shared" si="9"/>
        <v>1320</v>
      </c>
      <c r="AM60" s="55">
        <f t="shared" si="9"/>
        <v>1360</v>
      </c>
      <c r="AN60" s="55">
        <f t="shared" si="9"/>
        <v>1400</v>
      </c>
      <c r="AO60" s="55">
        <f t="shared" si="9"/>
        <v>1440</v>
      </c>
      <c r="AP60" s="55">
        <f t="shared" si="9"/>
        <v>1480</v>
      </c>
      <c r="AQ60" s="55">
        <f t="shared" si="9"/>
        <v>1520</v>
      </c>
      <c r="AR60" s="55">
        <f t="shared" si="9"/>
        <v>1560</v>
      </c>
      <c r="AS60" s="55">
        <f t="shared" si="9"/>
        <v>1600</v>
      </c>
      <c r="AT60" s="55">
        <f t="shared" si="9"/>
        <v>1640</v>
      </c>
      <c r="AU60" s="55">
        <f t="shared" si="9"/>
        <v>1680</v>
      </c>
      <c r="AV60" s="55">
        <f t="shared" si="9"/>
        <v>1720</v>
      </c>
      <c r="AW60" s="55">
        <f t="shared" si="9"/>
        <v>1760</v>
      </c>
      <c r="AX60" s="55">
        <f t="shared" si="9"/>
        <v>1800</v>
      </c>
      <c r="AY60" s="55">
        <f t="shared" si="9"/>
        <v>1840</v>
      </c>
      <c r="AZ60" s="55">
        <f t="shared" si="9"/>
        <v>1880</v>
      </c>
      <c r="BA60" s="55">
        <f t="shared" si="9"/>
        <v>1920</v>
      </c>
      <c r="BB60" s="55">
        <f t="shared" si="9"/>
        <v>1960</v>
      </c>
      <c r="BC60" s="55">
        <f t="shared" si="9"/>
        <v>2000</v>
      </c>
      <c r="BD60" s="55">
        <f t="shared" si="9"/>
        <v>2040</v>
      </c>
      <c r="BE60" s="122">
        <f t="shared" si="9"/>
        <v>2080</v>
      </c>
      <c r="BF60" s="67">
        <f t="shared" si="1"/>
        <v>55120</v>
      </c>
      <c r="BG60" s="69"/>
    </row>
    <row r="61" spans="1:60" s="72" customFormat="1" ht="32.25" customHeight="1" x14ac:dyDescent="0.25">
      <c r="A61" s="69"/>
      <c r="B61" s="69"/>
      <c r="C61" s="69"/>
      <c r="D61" s="74"/>
      <c r="E61" s="76" t="s">
        <v>53</v>
      </c>
      <c r="F61" s="121">
        <f>F37+F43+F48+F56</f>
        <v>0</v>
      </c>
      <c r="G61" s="121">
        <f t="shared" ref="G61:BE61" si="10">G37+G43+G48+G56</f>
        <v>0</v>
      </c>
      <c r="H61" s="121">
        <f t="shared" si="10"/>
        <v>0</v>
      </c>
      <c r="I61" s="121">
        <f t="shared" si="10"/>
        <v>0</v>
      </c>
      <c r="J61" s="121">
        <f t="shared" si="10"/>
        <v>0</v>
      </c>
      <c r="K61" s="121">
        <f t="shared" si="10"/>
        <v>0</v>
      </c>
      <c r="L61" s="121">
        <f t="shared" si="10"/>
        <v>0</v>
      </c>
      <c r="M61" s="121">
        <f t="shared" si="10"/>
        <v>0</v>
      </c>
      <c r="N61" s="121">
        <f t="shared" si="10"/>
        <v>0</v>
      </c>
      <c r="O61" s="121">
        <f t="shared" si="10"/>
        <v>0</v>
      </c>
      <c r="P61" s="121">
        <f t="shared" si="10"/>
        <v>0</v>
      </c>
      <c r="Q61" s="121">
        <f t="shared" si="10"/>
        <v>0</v>
      </c>
      <c r="R61" s="121">
        <f t="shared" si="10"/>
        <v>0</v>
      </c>
      <c r="S61" s="121">
        <f t="shared" si="10"/>
        <v>0</v>
      </c>
      <c r="T61" s="121">
        <f t="shared" si="10"/>
        <v>0</v>
      </c>
      <c r="U61" s="121">
        <f t="shared" si="10"/>
        <v>0</v>
      </c>
      <c r="V61" s="121">
        <f t="shared" si="10"/>
        <v>0</v>
      </c>
      <c r="W61" s="121">
        <f t="shared" si="10"/>
        <v>0</v>
      </c>
      <c r="X61" s="121">
        <f t="shared" si="10"/>
        <v>0</v>
      </c>
      <c r="Y61" s="121">
        <f t="shared" si="10"/>
        <v>0</v>
      </c>
      <c r="Z61" s="121">
        <f t="shared" si="10"/>
        <v>0</v>
      </c>
      <c r="AA61" s="121">
        <f t="shared" si="10"/>
        <v>0</v>
      </c>
      <c r="AB61" s="121">
        <f t="shared" si="10"/>
        <v>0</v>
      </c>
      <c r="AC61" s="121">
        <f t="shared" si="10"/>
        <v>0</v>
      </c>
      <c r="AD61" s="121">
        <f t="shared" si="10"/>
        <v>0</v>
      </c>
      <c r="AE61" s="121">
        <f t="shared" si="10"/>
        <v>0</v>
      </c>
      <c r="AF61" s="121">
        <f t="shared" si="10"/>
        <v>0</v>
      </c>
      <c r="AG61" s="121">
        <f t="shared" si="10"/>
        <v>0</v>
      </c>
      <c r="AH61" s="121">
        <f t="shared" si="10"/>
        <v>0</v>
      </c>
      <c r="AI61" s="121">
        <f t="shared" si="10"/>
        <v>0</v>
      </c>
      <c r="AJ61" s="121">
        <f t="shared" si="10"/>
        <v>0</v>
      </c>
      <c r="AK61" s="121">
        <f t="shared" si="10"/>
        <v>0</v>
      </c>
      <c r="AL61" s="121">
        <f t="shared" si="10"/>
        <v>0</v>
      </c>
      <c r="AM61" s="121">
        <f t="shared" si="10"/>
        <v>0</v>
      </c>
      <c r="AN61" s="121">
        <f t="shared" si="10"/>
        <v>0</v>
      </c>
      <c r="AO61" s="121">
        <f t="shared" si="10"/>
        <v>0</v>
      </c>
      <c r="AP61" s="121">
        <f t="shared" si="10"/>
        <v>0</v>
      </c>
      <c r="AQ61" s="121">
        <f t="shared" si="10"/>
        <v>0</v>
      </c>
      <c r="AR61" s="121">
        <f t="shared" si="10"/>
        <v>0</v>
      </c>
      <c r="AS61" s="121">
        <f t="shared" si="10"/>
        <v>0</v>
      </c>
      <c r="AT61" s="121">
        <f t="shared" si="10"/>
        <v>0</v>
      </c>
      <c r="AU61" s="121">
        <f t="shared" si="10"/>
        <v>0</v>
      </c>
      <c r="AV61" s="121">
        <f t="shared" si="10"/>
        <v>0</v>
      </c>
      <c r="AW61" s="121">
        <f t="shared" si="10"/>
        <v>0</v>
      </c>
      <c r="AX61" s="121">
        <f t="shared" si="10"/>
        <v>0</v>
      </c>
      <c r="AY61" s="121">
        <f t="shared" si="10"/>
        <v>0</v>
      </c>
      <c r="AZ61" s="121">
        <f t="shared" si="10"/>
        <v>0</v>
      </c>
      <c r="BA61" s="121">
        <f t="shared" si="10"/>
        <v>0</v>
      </c>
      <c r="BB61" s="121">
        <f t="shared" si="10"/>
        <v>0</v>
      </c>
      <c r="BC61" s="121">
        <f t="shared" si="10"/>
        <v>0</v>
      </c>
      <c r="BD61" s="121">
        <f t="shared" si="10"/>
        <v>0</v>
      </c>
      <c r="BE61" s="121">
        <f t="shared" si="10"/>
        <v>0</v>
      </c>
      <c r="BF61" s="67">
        <f t="shared" si="1"/>
        <v>0</v>
      </c>
      <c r="BG61" s="69"/>
    </row>
    <row r="62" spans="1:60" s="72" customFormat="1" ht="32.25" customHeight="1" x14ac:dyDescent="0.25">
      <c r="A62" s="69"/>
      <c r="B62" s="69"/>
      <c r="C62" s="69"/>
      <c r="D62" s="74"/>
      <c r="E62" s="76" t="s">
        <v>57</v>
      </c>
      <c r="F62" s="121">
        <f>F61</f>
        <v>0</v>
      </c>
      <c r="G62" s="55">
        <f>F62+G61</f>
        <v>0</v>
      </c>
      <c r="H62" s="55">
        <f t="shared" ref="H62:BD62" si="11">G62+H61</f>
        <v>0</v>
      </c>
      <c r="I62" s="55">
        <f t="shared" si="11"/>
        <v>0</v>
      </c>
      <c r="J62" s="55">
        <f t="shared" si="11"/>
        <v>0</v>
      </c>
      <c r="K62" s="55">
        <f t="shared" si="11"/>
        <v>0</v>
      </c>
      <c r="L62" s="55">
        <f t="shared" si="11"/>
        <v>0</v>
      </c>
      <c r="M62" s="55">
        <f t="shared" si="11"/>
        <v>0</v>
      </c>
      <c r="N62" s="55">
        <f t="shared" si="11"/>
        <v>0</v>
      </c>
      <c r="O62" s="55">
        <f t="shared" si="11"/>
        <v>0</v>
      </c>
      <c r="P62" s="55">
        <f t="shared" si="11"/>
        <v>0</v>
      </c>
      <c r="Q62" s="55">
        <f t="shared" si="11"/>
        <v>0</v>
      </c>
      <c r="R62" s="55">
        <f t="shared" si="11"/>
        <v>0</v>
      </c>
      <c r="S62" s="55">
        <f t="shared" si="11"/>
        <v>0</v>
      </c>
      <c r="T62" s="55">
        <f t="shared" si="11"/>
        <v>0</v>
      </c>
      <c r="U62" s="55">
        <f t="shared" si="11"/>
        <v>0</v>
      </c>
      <c r="V62" s="55">
        <f t="shared" si="11"/>
        <v>0</v>
      </c>
      <c r="W62" s="55">
        <f t="shared" si="11"/>
        <v>0</v>
      </c>
      <c r="X62" s="55">
        <f t="shared" si="11"/>
        <v>0</v>
      </c>
      <c r="Y62" s="55">
        <f t="shared" si="11"/>
        <v>0</v>
      </c>
      <c r="Z62" s="55">
        <f t="shared" si="11"/>
        <v>0</v>
      </c>
      <c r="AA62" s="55">
        <f t="shared" si="11"/>
        <v>0</v>
      </c>
      <c r="AB62" s="55">
        <f t="shared" si="11"/>
        <v>0</v>
      </c>
      <c r="AC62" s="55">
        <f t="shared" si="11"/>
        <v>0</v>
      </c>
      <c r="AD62" s="55">
        <f t="shared" si="11"/>
        <v>0</v>
      </c>
      <c r="AE62" s="55">
        <f t="shared" si="11"/>
        <v>0</v>
      </c>
      <c r="AF62" s="55">
        <f t="shared" si="11"/>
        <v>0</v>
      </c>
      <c r="AG62" s="55">
        <f t="shared" si="11"/>
        <v>0</v>
      </c>
      <c r="AH62" s="55">
        <f t="shared" si="11"/>
        <v>0</v>
      </c>
      <c r="AI62" s="55">
        <f t="shared" si="11"/>
        <v>0</v>
      </c>
      <c r="AJ62" s="55">
        <f t="shared" si="11"/>
        <v>0</v>
      </c>
      <c r="AK62" s="55">
        <f t="shared" si="11"/>
        <v>0</v>
      </c>
      <c r="AL62" s="55">
        <f t="shared" si="11"/>
        <v>0</v>
      </c>
      <c r="AM62" s="55">
        <f t="shared" si="11"/>
        <v>0</v>
      </c>
      <c r="AN62" s="55">
        <f t="shared" si="11"/>
        <v>0</v>
      </c>
      <c r="AO62" s="55">
        <f t="shared" si="11"/>
        <v>0</v>
      </c>
      <c r="AP62" s="55">
        <f t="shared" si="11"/>
        <v>0</v>
      </c>
      <c r="AQ62" s="55">
        <f t="shared" si="11"/>
        <v>0</v>
      </c>
      <c r="AR62" s="55">
        <f t="shared" si="11"/>
        <v>0</v>
      </c>
      <c r="AS62" s="55">
        <f t="shared" si="11"/>
        <v>0</v>
      </c>
      <c r="AT62" s="55">
        <f t="shared" si="11"/>
        <v>0</v>
      </c>
      <c r="AU62" s="55">
        <f t="shared" si="11"/>
        <v>0</v>
      </c>
      <c r="AV62" s="55">
        <f t="shared" si="11"/>
        <v>0</v>
      </c>
      <c r="AW62" s="55">
        <f t="shared" si="11"/>
        <v>0</v>
      </c>
      <c r="AX62" s="55">
        <f t="shared" si="11"/>
        <v>0</v>
      </c>
      <c r="AY62" s="55">
        <f t="shared" si="11"/>
        <v>0</v>
      </c>
      <c r="AZ62" s="55">
        <f t="shared" si="11"/>
        <v>0</v>
      </c>
      <c r="BA62" s="55">
        <f t="shared" si="11"/>
        <v>0</v>
      </c>
      <c r="BB62" s="55">
        <f t="shared" si="11"/>
        <v>0</v>
      </c>
      <c r="BC62" s="55">
        <f t="shared" si="11"/>
        <v>0</v>
      </c>
      <c r="BD62" s="55">
        <f t="shared" si="11"/>
        <v>0</v>
      </c>
      <c r="BE62" s="55">
        <f>BD62+BE61</f>
        <v>0</v>
      </c>
      <c r="BF62" s="67">
        <f t="shared" si="1"/>
        <v>0</v>
      </c>
      <c r="BG62" s="69"/>
    </row>
    <row r="63" spans="1:60" s="72" customFormat="1" ht="32.25" customHeight="1" x14ac:dyDescent="0.25">
      <c r="A63" s="69"/>
      <c r="B63" s="69"/>
      <c r="C63" s="69"/>
      <c r="D63" s="73"/>
      <c r="E63" s="76" t="s">
        <v>8</v>
      </c>
      <c r="F63" s="121">
        <f>F62-F60</f>
        <v>-40</v>
      </c>
      <c r="G63" s="121">
        <f t="shared" ref="G63:BE63" si="12">G62-G60</f>
        <v>-80</v>
      </c>
      <c r="H63" s="121">
        <f t="shared" si="12"/>
        <v>-120</v>
      </c>
      <c r="I63" s="121">
        <f t="shared" si="12"/>
        <v>-160</v>
      </c>
      <c r="J63" s="121">
        <f t="shared" si="12"/>
        <v>-200</v>
      </c>
      <c r="K63" s="121">
        <f t="shared" si="12"/>
        <v>-240</v>
      </c>
      <c r="L63" s="121">
        <f t="shared" si="12"/>
        <v>-280</v>
      </c>
      <c r="M63" s="121">
        <f t="shared" si="12"/>
        <v>-320</v>
      </c>
      <c r="N63" s="121">
        <f t="shared" si="12"/>
        <v>-360</v>
      </c>
      <c r="O63" s="121">
        <f t="shared" si="12"/>
        <v>-400</v>
      </c>
      <c r="P63" s="121">
        <f t="shared" si="12"/>
        <v>-440</v>
      </c>
      <c r="Q63" s="121">
        <f t="shared" si="12"/>
        <v>-480</v>
      </c>
      <c r="R63" s="121">
        <f t="shared" si="12"/>
        <v>-520</v>
      </c>
      <c r="S63" s="121">
        <f t="shared" si="12"/>
        <v>-560</v>
      </c>
      <c r="T63" s="121">
        <f t="shared" si="12"/>
        <v>-600</v>
      </c>
      <c r="U63" s="121">
        <f t="shared" si="12"/>
        <v>-640</v>
      </c>
      <c r="V63" s="121">
        <f t="shared" si="12"/>
        <v>-680</v>
      </c>
      <c r="W63" s="121">
        <f t="shared" si="12"/>
        <v>-720</v>
      </c>
      <c r="X63" s="121">
        <f t="shared" si="12"/>
        <v>-760</v>
      </c>
      <c r="Y63" s="121">
        <f t="shared" si="12"/>
        <v>-800</v>
      </c>
      <c r="Z63" s="121">
        <f t="shared" si="12"/>
        <v>-840</v>
      </c>
      <c r="AA63" s="121">
        <f t="shared" si="12"/>
        <v>-880</v>
      </c>
      <c r="AB63" s="121">
        <f t="shared" si="12"/>
        <v>-920</v>
      </c>
      <c r="AC63" s="121">
        <f t="shared" si="12"/>
        <v>-960</v>
      </c>
      <c r="AD63" s="121">
        <f t="shared" si="12"/>
        <v>-1000</v>
      </c>
      <c r="AE63" s="121">
        <f t="shared" si="12"/>
        <v>-1040</v>
      </c>
      <c r="AF63" s="121">
        <f t="shared" si="12"/>
        <v>-1080</v>
      </c>
      <c r="AG63" s="121">
        <f t="shared" si="12"/>
        <v>-1120</v>
      </c>
      <c r="AH63" s="121">
        <f t="shared" si="12"/>
        <v>-1160</v>
      </c>
      <c r="AI63" s="121">
        <f t="shared" si="12"/>
        <v>-1200</v>
      </c>
      <c r="AJ63" s="121">
        <f t="shared" si="12"/>
        <v>-1240</v>
      </c>
      <c r="AK63" s="121">
        <f t="shared" si="12"/>
        <v>-1280</v>
      </c>
      <c r="AL63" s="121">
        <f t="shared" si="12"/>
        <v>-1320</v>
      </c>
      <c r="AM63" s="121">
        <f t="shared" si="12"/>
        <v>-1360</v>
      </c>
      <c r="AN63" s="121">
        <f t="shared" si="12"/>
        <v>-1400</v>
      </c>
      <c r="AO63" s="121">
        <f t="shared" si="12"/>
        <v>-1440</v>
      </c>
      <c r="AP63" s="121">
        <f t="shared" si="12"/>
        <v>-1480</v>
      </c>
      <c r="AQ63" s="121">
        <f t="shared" si="12"/>
        <v>-1520</v>
      </c>
      <c r="AR63" s="121">
        <f t="shared" si="12"/>
        <v>-1560</v>
      </c>
      <c r="AS63" s="121">
        <f t="shared" si="12"/>
        <v>-1600</v>
      </c>
      <c r="AT63" s="121">
        <f t="shared" si="12"/>
        <v>-1640</v>
      </c>
      <c r="AU63" s="121">
        <f t="shared" si="12"/>
        <v>-1680</v>
      </c>
      <c r="AV63" s="121">
        <f t="shared" si="12"/>
        <v>-1720</v>
      </c>
      <c r="AW63" s="121">
        <f t="shared" si="12"/>
        <v>-1760</v>
      </c>
      <c r="AX63" s="121">
        <f t="shared" si="12"/>
        <v>-1800</v>
      </c>
      <c r="AY63" s="121">
        <f t="shared" si="12"/>
        <v>-1840</v>
      </c>
      <c r="AZ63" s="121">
        <f t="shared" si="12"/>
        <v>-1880</v>
      </c>
      <c r="BA63" s="121">
        <f t="shared" si="12"/>
        <v>-1920</v>
      </c>
      <c r="BB63" s="121">
        <f t="shared" si="12"/>
        <v>-1960</v>
      </c>
      <c r="BC63" s="121">
        <f t="shared" si="12"/>
        <v>-2000</v>
      </c>
      <c r="BD63" s="121">
        <f t="shared" si="12"/>
        <v>-2040</v>
      </c>
      <c r="BE63" s="121">
        <f t="shared" si="12"/>
        <v>-2080</v>
      </c>
      <c r="BF63" s="67">
        <f t="shared" si="1"/>
        <v>-55120</v>
      </c>
      <c r="BG63" s="69"/>
    </row>
    <row r="64" spans="1:60" s="72" customFormat="1" ht="32.25" customHeight="1" thickBot="1" x14ac:dyDescent="0.3">
      <c r="A64" s="69"/>
      <c r="B64" s="69"/>
      <c r="C64" s="69"/>
      <c r="D64" s="73"/>
      <c r="E64" s="76" t="s">
        <v>55</v>
      </c>
      <c r="F64" s="123">
        <f>(F61-F59)/F59</f>
        <v>-1</v>
      </c>
      <c r="G64" s="123">
        <f t="shared" ref="G64:BE64" si="13">(G61-G59)/G59</f>
        <v>-1</v>
      </c>
      <c r="H64" s="123">
        <f t="shared" si="13"/>
        <v>-1</v>
      </c>
      <c r="I64" s="123">
        <f t="shared" si="13"/>
        <v>-1</v>
      </c>
      <c r="J64" s="123">
        <f t="shared" si="13"/>
        <v>-1</v>
      </c>
      <c r="K64" s="123">
        <f t="shared" si="13"/>
        <v>-1</v>
      </c>
      <c r="L64" s="123">
        <f t="shared" si="13"/>
        <v>-1</v>
      </c>
      <c r="M64" s="123">
        <f t="shared" si="13"/>
        <v>-1</v>
      </c>
      <c r="N64" s="123">
        <f t="shared" si="13"/>
        <v>-1</v>
      </c>
      <c r="O64" s="123">
        <f t="shared" si="13"/>
        <v>-1</v>
      </c>
      <c r="P64" s="123">
        <f t="shared" si="13"/>
        <v>-1</v>
      </c>
      <c r="Q64" s="123">
        <f t="shared" si="13"/>
        <v>-1</v>
      </c>
      <c r="R64" s="123">
        <f t="shared" si="13"/>
        <v>-1</v>
      </c>
      <c r="S64" s="123">
        <f t="shared" si="13"/>
        <v>-1</v>
      </c>
      <c r="T64" s="123">
        <f t="shared" si="13"/>
        <v>-1</v>
      </c>
      <c r="U64" s="123">
        <f t="shared" si="13"/>
        <v>-1</v>
      </c>
      <c r="V64" s="123">
        <f t="shared" si="13"/>
        <v>-1</v>
      </c>
      <c r="W64" s="123">
        <f t="shared" si="13"/>
        <v>-1</v>
      </c>
      <c r="X64" s="123">
        <f t="shared" si="13"/>
        <v>-1</v>
      </c>
      <c r="Y64" s="123">
        <f t="shared" si="13"/>
        <v>-1</v>
      </c>
      <c r="Z64" s="123">
        <f t="shared" si="13"/>
        <v>-1</v>
      </c>
      <c r="AA64" s="123">
        <f t="shared" si="13"/>
        <v>-1</v>
      </c>
      <c r="AB64" s="123">
        <f t="shared" si="13"/>
        <v>-1</v>
      </c>
      <c r="AC64" s="123">
        <f t="shared" si="13"/>
        <v>-1</v>
      </c>
      <c r="AD64" s="123">
        <f t="shared" si="13"/>
        <v>-1</v>
      </c>
      <c r="AE64" s="123">
        <f t="shared" si="13"/>
        <v>-1</v>
      </c>
      <c r="AF64" s="123">
        <f t="shared" si="13"/>
        <v>-1</v>
      </c>
      <c r="AG64" s="123">
        <f t="shared" si="13"/>
        <v>-1</v>
      </c>
      <c r="AH64" s="123">
        <f t="shared" si="13"/>
        <v>-1</v>
      </c>
      <c r="AI64" s="123">
        <f t="shared" si="13"/>
        <v>-1</v>
      </c>
      <c r="AJ64" s="123">
        <f t="shared" si="13"/>
        <v>-1</v>
      </c>
      <c r="AK64" s="123">
        <f t="shared" si="13"/>
        <v>-1</v>
      </c>
      <c r="AL64" s="123">
        <f t="shared" si="13"/>
        <v>-1</v>
      </c>
      <c r="AM64" s="123">
        <f t="shared" si="13"/>
        <v>-1</v>
      </c>
      <c r="AN64" s="123">
        <f t="shared" si="13"/>
        <v>-1</v>
      </c>
      <c r="AO64" s="123">
        <f t="shared" si="13"/>
        <v>-1</v>
      </c>
      <c r="AP64" s="123">
        <f t="shared" si="13"/>
        <v>-1</v>
      </c>
      <c r="AQ64" s="123">
        <f t="shared" si="13"/>
        <v>-1</v>
      </c>
      <c r="AR64" s="123">
        <f t="shared" si="13"/>
        <v>-1</v>
      </c>
      <c r="AS64" s="123">
        <f t="shared" si="13"/>
        <v>-1</v>
      </c>
      <c r="AT64" s="123">
        <f t="shared" si="13"/>
        <v>-1</v>
      </c>
      <c r="AU64" s="123">
        <f t="shared" si="13"/>
        <v>-1</v>
      </c>
      <c r="AV64" s="123">
        <f t="shared" si="13"/>
        <v>-1</v>
      </c>
      <c r="AW64" s="123">
        <f t="shared" si="13"/>
        <v>-1</v>
      </c>
      <c r="AX64" s="123">
        <f t="shared" si="13"/>
        <v>-1</v>
      </c>
      <c r="AY64" s="123">
        <f t="shared" si="13"/>
        <v>-1</v>
      </c>
      <c r="AZ64" s="123">
        <f t="shared" si="13"/>
        <v>-1</v>
      </c>
      <c r="BA64" s="123">
        <f t="shared" si="13"/>
        <v>-1</v>
      </c>
      <c r="BB64" s="123">
        <f t="shared" si="13"/>
        <v>-1</v>
      </c>
      <c r="BC64" s="123">
        <f t="shared" si="13"/>
        <v>-1</v>
      </c>
      <c r="BD64" s="123">
        <f t="shared" si="13"/>
        <v>-1</v>
      </c>
      <c r="BE64" s="123">
        <f t="shared" si="13"/>
        <v>-1</v>
      </c>
      <c r="BF64" s="68"/>
      <c r="BG64" s="69"/>
    </row>
    <row r="65" spans="1:59" s="72" customFormat="1" ht="32.25" customHeight="1" thickBot="1" x14ac:dyDescent="0.3">
      <c r="A65" s="69"/>
      <c r="B65" s="69"/>
      <c r="C65" s="69"/>
      <c r="D65" s="73"/>
      <c r="E65" s="76" t="s">
        <v>54</v>
      </c>
      <c r="F65" s="123">
        <f>F63/F60</f>
        <v>-1</v>
      </c>
      <c r="G65" s="123">
        <f t="shared" ref="G65:BE65" si="14">G63/G60</f>
        <v>-1</v>
      </c>
      <c r="H65" s="123">
        <f t="shared" si="14"/>
        <v>-1</v>
      </c>
      <c r="I65" s="123">
        <f t="shared" si="14"/>
        <v>-1</v>
      </c>
      <c r="J65" s="123">
        <f t="shared" si="14"/>
        <v>-1</v>
      </c>
      <c r="K65" s="123">
        <f t="shared" si="14"/>
        <v>-1</v>
      </c>
      <c r="L65" s="123">
        <f t="shared" si="14"/>
        <v>-1</v>
      </c>
      <c r="M65" s="123">
        <f t="shared" si="14"/>
        <v>-1</v>
      </c>
      <c r="N65" s="123">
        <f t="shared" si="14"/>
        <v>-1</v>
      </c>
      <c r="O65" s="123">
        <f t="shared" si="14"/>
        <v>-1</v>
      </c>
      <c r="P65" s="123">
        <f t="shared" si="14"/>
        <v>-1</v>
      </c>
      <c r="Q65" s="123">
        <f t="shared" si="14"/>
        <v>-1</v>
      </c>
      <c r="R65" s="123">
        <f t="shared" si="14"/>
        <v>-1</v>
      </c>
      <c r="S65" s="123">
        <f t="shared" si="14"/>
        <v>-1</v>
      </c>
      <c r="T65" s="123">
        <f t="shared" si="14"/>
        <v>-1</v>
      </c>
      <c r="U65" s="123">
        <f t="shared" si="14"/>
        <v>-1</v>
      </c>
      <c r="V65" s="123">
        <f t="shared" si="14"/>
        <v>-1</v>
      </c>
      <c r="W65" s="123">
        <f t="shared" si="14"/>
        <v>-1</v>
      </c>
      <c r="X65" s="123">
        <f t="shared" si="14"/>
        <v>-1</v>
      </c>
      <c r="Y65" s="123">
        <f t="shared" si="14"/>
        <v>-1</v>
      </c>
      <c r="Z65" s="123">
        <f t="shared" si="14"/>
        <v>-1</v>
      </c>
      <c r="AA65" s="123">
        <f t="shared" si="14"/>
        <v>-1</v>
      </c>
      <c r="AB65" s="123">
        <f t="shared" si="14"/>
        <v>-1</v>
      </c>
      <c r="AC65" s="123">
        <f t="shared" si="14"/>
        <v>-1</v>
      </c>
      <c r="AD65" s="123">
        <f t="shared" si="14"/>
        <v>-1</v>
      </c>
      <c r="AE65" s="123">
        <f t="shared" si="14"/>
        <v>-1</v>
      </c>
      <c r="AF65" s="123">
        <f t="shared" si="14"/>
        <v>-1</v>
      </c>
      <c r="AG65" s="123">
        <f t="shared" si="14"/>
        <v>-1</v>
      </c>
      <c r="AH65" s="123">
        <f t="shared" si="14"/>
        <v>-1</v>
      </c>
      <c r="AI65" s="123">
        <f t="shared" si="14"/>
        <v>-1</v>
      </c>
      <c r="AJ65" s="123">
        <f t="shared" si="14"/>
        <v>-1</v>
      </c>
      <c r="AK65" s="123">
        <f t="shared" si="14"/>
        <v>-1</v>
      </c>
      <c r="AL65" s="123">
        <f t="shared" si="14"/>
        <v>-1</v>
      </c>
      <c r="AM65" s="123">
        <f t="shared" si="14"/>
        <v>-1</v>
      </c>
      <c r="AN65" s="123">
        <f t="shared" si="14"/>
        <v>-1</v>
      </c>
      <c r="AO65" s="123">
        <f t="shared" si="14"/>
        <v>-1</v>
      </c>
      <c r="AP65" s="123">
        <f t="shared" si="14"/>
        <v>-1</v>
      </c>
      <c r="AQ65" s="123">
        <f t="shared" si="14"/>
        <v>-1</v>
      </c>
      <c r="AR65" s="123">
        <f t="shared" si="14"/>
        <v>-1</v>
      </c>
      <c r="AS65" s="123">
        <f t="shared" si="14"/>
        <v>-1</v>
      </c>
      <c r="AT65" s="123">
        <f t="shared" si="14"/>
        <v>-1</v>
      </c>
      <c r="AU65" s="123">
        <f t="shared" si="14"/>
        <v>-1</v>
      </c>
      <c r="AV65" s="123">
        <f t="shared" si="14"/>
        <v>-1</v>
      </c>
      <c r="AW65" s="123">
        <f t="shared" si="14"/>
        <v>-1</v>
      </c>
      <c r="AX65" s="123">
        <f t="shared" si="14"/>
        <v>-1</v>
      </c>
      <c r="AY65" s="123">
        <f t="shared" si="14"/>
        <v>-1</v>
      </c>
      <c r="AZ65" s="123">
        <f t="shared" si="14"/>
        <v>-1</v>
      </c>
      <c r="BA65" s="123">
        <f t="shared" si="14"/>
        <v>-1</v>
      </c>
      <c r="BB65" s="123">
        <f t="shared" si="14"/>
        <v>-1</v>
      </c>
      <c r="BC65" s="123">
        <f t="shared" si="14"/>
        <v>-1</v>
      </c>
      <c r="BD65" s="123">
        <f t="shared" si="14"/>
        <v>-1</v>
      </c>
      <c r="BE65" s="123">
        <f t="shared" si="14"/>
        <v>-1</v>
      </c>
      <c r="BF65" s="68"/>
      <c r="BG65" s="69"/>
    </row>
    <row r="66" spans="1:59" x14ac:dyDescent="0.25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  <c r="BE66" s="25"/>
      <c r="BF66" s="25"/>
      <c r="BG66" s="25"/>
    </row>
    <row r="67" spans="1:59" x14ac:dyDescent="0.25">
      <c r="A67" s="25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5"/>
      <c r="BC67" s="25"/>
      <c r="BD67" s="25"/>
      <c r="BE67" s="25"/>
      <c r="BF67" s="25"/>
      <c r="BG67" s="25"/>
    </row>
    <row r="68" spans="1:59" x14ac:dyDescent="0.25">
      <c r="A68" s="25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25"/>
      <c r="BA68" s="25"/>
      <c r="BB68" s="25"/>
      <c r="BC68" s="25"/>
      <c r="BD68" s="25"/>
      <c r="BE68" s="25"/>
      <c r="BF68" s="25"/>
      <c r="BG68" s="25"/>
    </row>
    <row r="69" spans="1:59" x14ac:dyDescent="0.25"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  <c r="AT69" s="25"/>
      <c r="AU69" s="25"/>
      <c r="AV69" s="25"/>
      <c r="AW69" s="25"/>
      <c r="AX69" s="25"/>
      <c r="AY69" s="25"/>
      <c r="AZ69" s="25"/>
      <c r="BA69" s="25"/>
      <c r="BB69" s="25"/>
      <c r="BC69" s="25"/>
      <c r="BD69" s="25"/>
      <c r="BE69" s="25"/>
      <c r="BF69" s="25"/>
      <c r="BG69" s="25"/>
    </row>
    <row r="73" spans="1:59" x14ac:dyDescent="0.25">
      <c r="B73" s="10"/>
    </row>
    <row r="74" spans="1:59" x14ac:dyDescent="0.25">
      <c r="B74" s="10"/>
    </row>
    <row r="75" spans="1:59" x14ac:dyDescent="0.25">
      <c r="B75" s="10"/>
    </row>
    <row r="76" spans="1:59" x14ac:dyDescent="0.25">
      <c r="B76" s="1"/>
    </row>
    <row r="77" spans="1:59" x14ac:dyDescent="0.25">
      <c r="B77" s="9"/>
    </row>
    <row r="78" spans="1:59" x14ac:dyDescent="0.25">
      <c r="B78" s="9"/>
    </row>
    <row r="79" spans="1:59" x14ac:dyDescent="0.25">
      <c r="B79" s="9"/>
    </row>
    <row r="80" spans="1:59" x14ac:dyDescent="0.25">
      <c r="B80" s="9"/>
    </row>
    <row r="81" spans="2:2" x14ac:dyDescent="0.25">
      <c r="B81" s="9"/>
    </row>
    <row r="82" spans="2:2" x14ac:dyDescent="0.25">
      <c r="B82" s="11"/>
    </row>
    <row r="83" spans="2:2" x14ac:dyDescent="0.25">
      <c r="B83" s="12"/>
    </row>
    <row r="84" spans="2:2" x14ac:dyDescent="0.25">
      <c r="B84" s="11"/>
    </row>
    <row r="85" spans="2:2" x14ac:dyDescent="0.25">
      <c r="B85" s="12"/>
    </row>
    <row r="86" spans="2:2" x14ac:dyDescent="0.25">
      <c r="B86" s="11"/>
    </row>
  </sheetData>
  <sheetProtection password="CDC0" sheet="1" objects="1" scenarios="1"/>
  <mergeCells count="1">
    <mergeCell ref="K11:O11"/>
  </mergeCells>
  <conditionalFormatting sqref="F65:BE65">
    <cfRule type="cellIs" dxfId="23" priority="5" operator="lessThan">
      <formula>-0.08</formula>
    </cfRule>
    <cfRule type="cellIs" dxfId="22" priority="6" operator="between">
      <formula>-0.05</formula>
      <formula>0.049</formula>
    </cfRule>
    <cfRule type="cellIs" dxfId="21" priority="7" operator="greaterThan">
      <formula>0.05</formula>
    </cfRule>
    <cfRule type="colorScale" priority="8">
      <colorScale>
        <cfvo type="percent" val="$F$65&lt;-15%"/>
        <cfvo type="percent" val="$F$65&lt;5%"/>
        <cfvo type="percent" val="100"/>
        <color rgb="FFF8696B"/>
        <color rgb="FFFFEB84"/>
        <color rgb="FF63BE7B"/>
      </colorScale>
    </cfRule>
  </conditionalFormatting>
  <conditionalFormatting sqref="F64:BE64">
    <cfRule type="cellIs" dxfId="20" priority="1" operator="lessThan">
      <formula>-0.08</formula>
    </cfRule>
    <cfRule type="cellIs" dxfId="19" priority="2" operator="between">
      <formula>-0.05</formula>
      <formula>0.049</formula>
    </cfRule>
    <cfRule type="cellIs" dxfId="18" priority="3" operator="greaterThan">
      <formula>0.05</formula>
    </cfRule>
    <cfRule type="colorScale" priority="4">
      <colorScale>
        <cfvo type="percent" val="$F$65&lt;-15%"/>
        <cfvo type="percent" val="$F$65&lt;5%"/>
        <cfvo type="percent" val="100"/>
        <color rgb="FFF8696B"/>
        <color rgb="FFFFEB84"/>
        <color rgb="FF63BE7B"/>
      </colorScale>
    </cfRule>
  </conditionalFormatting>
  <pageMargins left="0.25" right="0.25" top="0.75" bottom="0.75" header="0.3" footer="0.3"/>
  <pageSetup paperSize="8" scale="37" fitToHeight="0" orientation="landscape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H86"/>
  <sheetViews>
    <sheetView view="pageBreakPreview" zoomScale="60" zoomScaleNormal="55" workbookViewId="0">
      <selection activeCell="T4" sqref="T4"/>
    </sheetView>
  </sheetViews>
  <sheetFormatPr defaultRowHeight="15" x14ac:dyDescent="0.25"/>
  <cols>
    <col min="1" max="1" width="5.85546875" style="2" customWidth="1"/>
    <col min="2" max="2" width="37.5703125" style="2" customWidth="1"/>
    <col min="3" max="3" width="3.5703125" style="2" customWidth="1"/>
    <col min="4" max="4" width="31.42578125" style="2" customWidth="1"/>
    <col min="5" max="5" width="24.42578125" style="2" customWidth="1"/>
    <col min="6" max="57" width="8.140625" style="2" customWidth="1"/>
    <col min="58" max="58" width="11.28515625" style="2" customWidth="1"/>
    <col min="59" max="59" width="6.5703125" style="2" customWidth="1"/>
    <col min="60" max="60" width="57" style="2" customWidth="1"/>
    <col min="61" max="16384" width="9.140625" style="2"/>
  </cols>
  <sheetData>
    <row r="1" spans="1:60" ht="18.75" x14ac:dyDescent="0.3">
      <c r="A1" s="25"/>
      <c r="B1" s="38" t="s">
        <v>37</v>
      </c>
      <c r="C1" s="39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</row>
    <row r="2" spans="1:60" x14ac:dyDescent="0.2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</row>
    <row r="3" spans="1:60" ht="19.5" customHeight="1" x14ac:dyDescent="0.25">
      <c r="A3" s="25"/>
      <c r="B3" s="30" t="s">
        <v>38</v>
      </c>
      <c r="C3" s="25"/>
      <c r="D3" s="143" t="str">
        <f>'Apprentice Information'!D4</f>
        <v>Jerry Learner</v>
      </c>
      <c r="E3" s="24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</row>
    <row r="4" spans="1:60" ht="19.5" customHeight="1" x14ac:dyDescent="0.25">
      <c r="A4" s="25"/>
      <c r="B4" s="30" t="s">
        <v>11</v>
      </c>
      <c r="C4" s="25"/>
      <c r="D4" s="143" t="str">
        <f>'Apprentice Information'!D5</f>
        <v>Well-skilled Corporation</v>
      </c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</row>
    <row r="5" spans="1:60" ht="19.5" customHeight="1" x14ac:dyDescent="0.25">
      <c r="A5" s="25"/>
      <c r="B5" s="30" t="s">
        <v>31</v>
      </c>
      <c r="C5" s="25"/>
      <c r="D5" s="143" t="str">
        <f>'Apprentice Information'!D6</f>
        <v>Jill Mentor</v>
      </c>
      <c r="E5" s="24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</row>
    <row r="6" spans="1:60" ht="19.5" customHeight="1" x14ac:dyDescent="0.25">
      <c r="A6" s="25"/>
      <c r="B6" s="30" t="s">
        <v>21</v>
      </c>
      <c r="C6" s="25"/>
      <c r="D6" s="143" t="str">
        <f>'Apprentice Information'!D7</f>
        <v>BSc Professional Practice in doing stuff</v>
      </c>
      <c r="E6" s="24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</row>
    <row r="7" spans="1:60" ht="19.5" customHeight="1" x14ac:dyDescent="0.25">
      <c r="A7" s="25"/>
      <c r="B7" s="30" t="s">
        <v>34</v>
      </c>
      <c r="C7" s="25"/>
      <c r="D7" s="143" t="str">
        <f>'Apprentice Information'!D8</f>
        <v>Professor Peter Dilligence</v>
      </c>
      <c r="E7" s="24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</row>
    <row r="8" spans="1:60" ht="19.5" customHeight="1" x14ac:dyDescent="0.25">
      <c r="A8" s="25"/>
      <c r="B8" s="30" t="s">
        <v>35</v>
      </c>
      <c r="C8" s="25"/>
      <c r="D8" s="143" t="str">
        <f>'Apprentice Information'!D9</f>
        <v>Doctor Leanne Helpful</v>
      </c>
      <c r="E8" s="24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</row>
    <row r="9" spans="1:60" ht="19.5" customHeight="1" x14ac:dyDescent="0.25">
      <c r="A9" s="25"/>
      <c r="B9" s="30" t="s">
        <v>22</v>
      </c>
      <c r="C9" s="25"/>
      <c r="D9" s="143" t="str">
        <f>'Apprentice Information'!D10</f>
        <v>XXXXXX</v>
      </c>
      <c r="E9" s="24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</row>
    <row r="10" spans="1:60" ht="19.5" customHeight="1" x14ac:dyDescent="0.25">
      <c r="A10" s="25"/>
      <c r="B10" s="30" t="s">
        <v>36</v>
      </c>
      <c r="C10" s="25"/>
      <c r="D10" s="143" t="str">
        <f>'Apprentice Information'!D11</f>
        <v>XXXXXX</v>
      </c>
      <c r="E10" s="24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</row>
    <row r="11" spans="1:60" ht="19.5" customHeight="1" x14ac:dyDescent="0.25">
      <c r="A11" s="25"/>
      <c r="B11" s="30" t="s">
        <v>23</v>
      </c>
      <c r="C11" s="25"/>
      <c r="D11" s="144">
        <f>'Apprentice Information'!D12</f>
        <v>43003</v>
      </c>
      <c r="E11" s="24"/>
      <c r="F11" s="25"/>
      <c r="G11" s="25"/>
      <c r="H11" s="25" t="s">
        <v>66</v>
      </c>
      <c r="I11" s="25"/>
      <c r="J11" s="25"/>
      <c r="K11" s="195"/>
      <c r="L11" s="196"/>
      <c r="M11" s="196"/>
      <c r="N11" s="196"/>
      <c r="O11" s="197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</row>
    <row r="12" spans="1:60" ht="19.5" customHeight="1" x14ac:dyDescent="0.25">
      <c r="A12" s="25"/>
      <c r="B12" s="30" t="s">
        <v>24</v>
      </c>
      <c r="C12" s="25"/>
      <c r="D12" s="144">
        <f>'Apprentice Information'!D13</f>
        <v>44829</v>
      </c>
      <c r="E12" s="24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</row>
    <row r="13" spans="1:60" ht="19.5" customHeight="1" x14ac:dyDescent="0.25">
      <c r="A13" s="25"/>
      <c r="B13" s="30" t="s">
        <v>30</v>
      </c>
      <c r="C13" s="25"/>
      <c r="D13" s="143">
        <f>'Apprentice Information'!D14</f>
        <v>40</v>
      </c>
      <c r="E13" s="24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</row>
    <row r="14" spans="1:60" ht="19.5" customHeight="1" x14ac:dyDescent="0.25">
      <c r="A14" s="25"/>
      <c r="B14" s="30" t="s">
        <v>25</v>
      </c>
      <c r="C14" s="25"/>
      <c r="D14" s="143">
        <f>'Apprentice Information'!D15</f>
        <v>8</v>
      </c>
      <c r="E14" s="24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</row>
    <row r="15" spans="1:60" x14ac:dyDescent="0.25">
      <c r="A15" s="25"/>
      <c r="B15" s="25"/>
      <c r="C15" s="25"/>
      <c r="D15" s="51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</row>
    <row r="16" spans="1:60" x14ac:dyDescent="0.25">
      <c r="A16" s="25"/>
      <c r="B16" s="52" t="s">
        <v>29</v>
      </c>
      <c r="C16" s="25"/>
      <c r="D16" s="143" t="s">
        <v>50</v>
      </c>
      <c r="E16" s="24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</row>
    <row r="17" spans="1:60" x14ac:dyDescent="0.25">
      <c r="A17" s="25"/>
      <c r="B17" s="53" t="s">
        <v>49</v>
      </c>
      <c r="C17" s="25"/>
      <c r="D17" s="143" t="s">
        <v>51</v>
      </c>
      <c r="E17" s="24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</row>
    <row r="18" spans="1:60" s="25" customFormat="1" ht="21.75" customHeight="1" thickBot="1" x14ac:dyDescent="0.3"/>
    <row r="19" spans="1:60" s="62" customFormat="1" ht="43.5" customHeight="1" x14ac:dyDescent="0.25">
      <c r="A19" s="57"/>
      <c r="B19" s="58"/>
      <c r="C19" s="59"/>
      <c r="D19" s="60"/>
      <c r="E19" s="60" t="s">
        <v>28</v>
      </c>
      <c r="F19" s="61">
        <f>K11</f>
        <v>0</v>
      </c>
      <c r="G19" s="61">
        <f>F19+7</f>
        <v>7</v>
      </c>
      <c r="H19" s="61">
        <f t="shared" ref="H19:BE19" si="0">G19+7</f>
        <v>14</v>
      </c>
      <c r="I19" s="61">
        <f t="shared" si="0"/>
        <v>21</v>
      </c>
      <c r="J19" s="61">
        <f t="shared" si="0"/>
        <v>28</v>
      </c>
      <c r="K19" s="61">
        <f t="shared" si="0"/>
        <v>35</v>
      </c>
      <c r="L19" s="61">
        <f t="shared" si="0"/>
        <v>42</v>
      </c>
      <c r="M19" s="61">
        <f t="shared" si="0"/>
        <v>49</v>
      </c>
      <c r="N19" s="61">
        <f t="shared" si="0"/>
        <v>56</v>
      </c>
      <c r="O19" s="61">
        <f t="shared" si="0"/>
        <v>63</v>
      </c>
      <c r="P19" s="61">
        <f t="shared" si="0"/>
        <v>70</v>
      </c>
      <c r="Q19" s="61">
        <f t="shared" si="0"/>
        <v>77</v>
      </c>
      <c r="R19" s="61">
        <f t="shared" si="0"/>
        <v>84</v>
      </c>
      <c r="S19" s="61">
        <f t="shared" si="0"/>
        <v>91</v>
      </c>
      <c r="T19" s="61">
        <f t="shared" si="0"/>
        <v>98</v>
      </c>
      <c r="U19" s="61">
        <f t="shared" si="0"/>
        <v>105</v>
      </c>
      <c r="V19" s="61">
        <f t="shared" si="0"/>
        <v>112</v>
      </c>
      <c r="W19" s="61">
        <f t="shared" si="0"/>
        <v>119</v>
      </c>
      <c r="X19" s="61">
        <f t="shared" si="0"/>
        <v>126</v>
      </c>
      <c r="Y19" s="61">
        <f t="shared" si="0"/>
        <v>133</v>
      </c>
      <c r="Z19" s="61">
        <f t="shared" si="0"/>
        <v>140</v>
      </c>
      <c r="AA19" s="61">
        <f t="shared" si="0"/>
        <v>147</v>
      </c>
      <c r="AB19" s="61">
        <f t="shared" si="0"/>
        <v>154</v>
      </c>
      <c r="AC19" s="61">
        <f t="shared" si="0"/>
        <v>161</v>
      </c>
      <c r="AD19" s="61">
        <f t="shared" si="0"/>
        <v>168</v>
      </c>
      <c r="AE19" s="61">
        <f t="shared" si="0"/>
        <v>175</v>
      </c>
      <c r="AF19" s="61">
        <f t="shared" si="0"/>
        <v>182</v>
      </c>
      <c r="AG19" s="61">
        <f t="shared" si="0"/>
        <v>189</v>
      </c>
      <c r="AH19" s="61">
        <f t="shared" si="0"/>
        <v>196</v>
      </c>
      <c r="AI19" s="61">
        <f t="shared" si="0"/>
        <v>203</v>
      </c>
      <c r="AJ19" s="61">
        <f t="shared" si="0"/>
        <v>210</v>
      </c>
      <c r="AK19" s="61">
        <f t="shared" si="0"/>
        <v>217</v>
      </c>
      <c r="AL19" s="61">
        <f t="shared" si="0"/>
        <v>224</v>
      </c>
      <c r="AM19" s="61">
        <f t="shared" si="0"/>
        <v>231</v>
      </c>
      <c r="AN19" s="61">
        <f t="shared" si="0"/>
        <v>238</v>
      </c>
      <c r="AO19" s="61">
        <f t="shared" si="0"/>
        <v>245</v>
      </c>
      <c r="AP19" s="61">
        <f t="shared" si="0"/>
        <v>252</v>
      </c>
      <c r="AQ19" s="61">
        <f t="shared" si="0"/>
        <v>259</v>
      </c>
      <c r="AR19" s="61">
        <f t="shared" si="0"/>
        <v>266</v>
      </c>
      <c r="AS19" s="61">
        <f t="shared" si="0"/>
        <v>273</v>
      </c>
      <c r="AT19" s="61">
        <f t="shared" si="0"/>
        <v>280</v>
      </c>
      <c r="AU19" s="61">
        <f t="shared" si="0"/>
        <v>287</v>
      </c>
      <c r="AV19" s="61">
        <f t="shared" si="0"/>
        <v>294</v>
      </c>
      <c r="AW19" s="61">
        <f t="shared" si="0"/>
        <v>301</v>
      </c>
      <c r="AX19" s="61">
        <f t="shared" si="0"/>
        <v>308</v>
      </c>
      <c r="AY19" s="61">
        <f t="shared" si="0"/>
        <v>315</v>
      </c>
      <c r="AZ19" s="61">
        <f t="shared" si="0"/>
        <v>322</v>
      </c>
      <c r="BA19" s="61">
        <f t="shared" si="0"/>
        <v>329</v>
      </c>
      <c r="BB19" s="61">
        <f t="shared" si="0"/>
        <v>336</v>
      </c>
      <c r="BC19" s="61">
        <f t="shared" si="0"/>
        <v>343</v>
      </c>
      <c r="BD19" s="61">
        <f t="shared" si="0"/>
        <v>350</v>
      </c>
      <c r="BE19" s="61">
        <f t="shared" si="0"/>
        <v>357</v>
      </c>
      <c r="BF19" s="57"/>
      <c r="BG19" s="25"/>
      <c r="BH19" s="25"/>
    </row>
    <row r="20" spans="1:60" ht="69" customHeight="1" x14ac:dyDescent="0.25">
      <c r="A20" s="25"/>
      <c r="B20" s="43"/>
      <c r="C20" s="28"/>
      <c r="D20" s="152" t="s">
        <v>20</v>
      </c>
      <c r="E20" s="55" t="s">
        <v>27</v>
      </c>
      <c r="F20" s="55">
        <v>1</v>
      </c>
      <c r="G20" s="55">
        <v>2</v>
      </c>
      <c r="H20" s="55">
        <v>3</v>
      </c>
      <c r="I20" s="55">
        <v>4</v>
      </c>
      <c r="J20" s="55">
        <v>5</v>
      </c>
      <c r="K20" s="55">
        <v>6</v>
      </c>
      <c r="L20" s="55">
        <v>7</v>
      </c>
      <c r="M20" s="55">
        <v>8</v>
      </c>
      <c r="N20" s="55">
        <v>9</v>
      </c>
      <c r="O20" s="55">
        <v>10</v>
      </c>
      <c r="P20" s="55">
        <v>11</v>
      </c>
      <c r="Q20" s="55">
        <v>12</v>
      </c>
      <c r="R20" s="55">
        <v>13</v>
      </c>
      <c r="S20" s="55">
        <v>14</v>
      </c>
      <c r="T20" s="55">
        <v>15</v>
      </c>
      <c r="U20" s="55">
        <v>16</v>
      </c>
      <c r="V20" s="55">
        <v>17</v>
      </c>
      <c r="W20" s="55">
        <v>18</v>
      </c>
      <c r="X20" s="55">
        <v>19</v>
      </c>
      <c r="Y20" s="55">
        <v>20</v>
      </c>
      <c r="Z20" s="55">
        <v>21</v>
      </c>
      <c r="AA20" s="55">
        <v>22</v>
      </c>
      <c r="AB20" s="55">
        <v>23</v>
      </c>
      <c r="AC20" s="55">
        <v>24</v>
      </c>
      <c r="AD20" s="55">
        <v>25</v>
      </c>
      <c r="AE20" s="55">
        <v>26</v>
      </c>
      <c r="AF20" s="55">
        <v>27</v>
      </c>
      <c r="AG20" s="55">
        <v>28</v>
      </c>
      <c r="AH20" s="55">
        <v>29</v>
      </c>
      <c r="AI20" s="55">
        <v>30</v>
      </c>
      <c r="AJ20" s="55">
        <v>31</v>
      </c>
      <c r="AK20" s="55">
        <v>32</v>
      </c>
      <c r="AL20" s="55">
        <v>33</v>
      </c>
      <c r="AM20" s="55">
        <v>34</v>
      </c>
      <c r="AN20" s="55">
        <v>35</v>
      </c>
      <c r="AO20" s="55">
        <v>36</v>
      </c>
      <c r="AP20" s="55">
        <v>37</v>
      </c>
      <c r="AQ20" s="55">
        <v>38</v>
      </c>
      <c r="AR20" s="55">
        <v>39</v>
      </c>
      <c r="AS20" s="55">
        <v>40</v>
      </c>
      <c r="AT20" s="55">
        <v>41</v>
      </c>
      <c r="AU20" s="55">
        <v>42</v>
      </c>
      <c r="AV20" s="55">
        <v>43</v>
      </c>
      <c r="AW20" s="55">
        <v>44</v>
      </c>
      <c r="AX20" s="55">
        <v>45</v>
      </c>
      <c r="AY20" s="55">
        <v>46</v>
      </c>
      <c r="AZ20" s="55">
        <v>47</v>
      </c>
      <c r="BA20" s="55">
        <v>48</v>
      </c>
      <c r="BB20" s="55">
        <v>49</v>
      </c>
      <c r="BC20" s="55">
        <v>50</v>
      </c>
      <c r="BD20" s="55">
        <v>51</v>
      </c>
      <c r="BE20" s="56">
        <v>52</v>
      </c>
      <c r="BF20" s="25"/>
      <c r="BG20" s="25"/>
      <c r="BH20" s="69" t="s">
        <v>70</v>
      </c>
    </row>
    <row r="21" spans="1:60" s="4" customFormat="1" ht="30" customHeight="1" thickBot="1" x14ac:dyDescent="0.3">
      <c r="A21" s="26"/>
      <c r="B21" s="31" t="s">
        <v>2</v>
      </c>
      <c r="C21" s="32"/>
      <c r="D21" s="7"/>
      <c r="E21" s="6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33"/>
      <c r="BF21" s="26"/>
      <c r="BG21" s="26"/>
      <c r="BH21" s="124" t="s">
        <v>2</v>
      </c>
    </row>
    <row r="22" spans="1:60" ht="30" customHeight="1" x14ac:dyDescent="0.25">
      <c r="A22" s="25"/>
      <c r="B22" s="42" t="s">
        <v>1</v>
      </c>
      <c r="C22" s="15"/>
      <c r="D22" s="148"/>
      <c r="E22" s="17"/>
      <c r="F22" s="149"/>
      <c r="G22" s="150"/>
      <c r="H22" s="150"/>
      <c r="I22" s="150"/>
      <c r="J22" s="150"/>
      <c r="K22" s="150"/>
      <c r="L22" s="150"/>
      <c r="M22" s="150"/>
      <c r="N22" s="150"/>
      <c r="O22" s="150"/>
      <c r="P22" s="150"/>
      <c r="Q22" s="150"/>
      <c r="R22" s="150"/>
      <c r="S22" s="150"/>
      <c r="T22" s="150"/>
      <c r="U22" s="150"/>
      <c r="V22" s="150"/>
      <c r="W22" s="150"/>
      <c r="X22" s="150"/>
      <c r="Y22" s="150"/>
      <c r="Z22" s="150"/>
      <c r="AA22" s="150"/>
      <c r="AB22" s="150"/>
      <c r="AC22" s="150"/>
      <c r="AD22" s="150"/>
      <c r="AE22" s="150"/>
      <c r="AF22" s="150"/>
      <c r="AG22" s="150"/>
      <c r="AH22" s="150"/>
      <c r="AI22" s="150"/>
      <c r="AJ22" s="150"/>
      <c r="AK22" s="150"/>
      <c r="AL22" s="150"/>
      <c r="AM22" s="150"/>
      <c r="AN22" s="150"/>
      <c r="AO22" s="150"/>
      <c r="AP22" s="150"/>
      <c r="AQ22" s="150"/>
      <c r="AR22" s="150"/>
      <c r="AS22" s="150"/>
      <c r="AT22" s="150"/>
      <c r="AU22" s="150"/>
      <c r="AV22" s="150"/>
      <c r="AW22" s="150"/>
      <c r="AX22" s="150"/>
      <c r="AY22" s="150"/>
      <c r="AZ22" s="150"/>
      <c r="BA22" s="150"/>
      <c r="BB22" s="150"/>
      <c r="BC22" s="150"/>
      <c r="BD22" s="150"/>
      <c r="BE22" s="151"/>
      <c r="BF22" s="156">
        <f>SUM(BF23:BF36)</f>
        <v>0</v>
      </c>
      <c r="BG22" s="25"/>
      <c r="BH22" s="125" t="s">
        <v>1</v>
      </c>
    </row>
    <row r="23" spans="1:60" ht="17.25" customHeight="1" x14ac:dyDescent="0.25">
      <c r="A23" s="25"/>
      <c r="B23" s="169" t="s">
        <v>26</v>
      </c>
      <c r="C23" s="170"/>
      <c r="D23" s="171">
        <v>20</v>
      </c>
      <c r="E23" s="17"/>
      <c r="F23" s="172"/>
      <c r="G23" s="173"/>
      <c r="H23" s="173"/>
      <c r="I23" s="173"/>
      <c r="J23" s="173"/>
      <c r="K23" s="173"/>
      <c r="L23" s="173"/>
      <c r="M23" s="173"/>
      <c r="N23" s="173"/>
      <c r="O23" s="173"/>
      <c r="P23" s="173"/>
      <c r="Q23" s="173"/>
      <c r="R23" s="173"/>
      <c r="S23" s="173"/>
      <c r="T23" s="173"/>
      <c r="U23" s="173"/>
      <c r="V23" s="173"/>
      <c r="W23" s="173"/>
      <c r="X23" s="173"/>
      <c r="Y23" s="173"/>
      <c r="Z23" s="173"/>
      <c r="AA23" s="173"/>
      <c r="AB23" s="173"/>
      <c r="AC23" s="173"/>
      <c r="AD23" s="173"/>
      <c r="AE23" s="173"/>
      <c r="AF23" s="173"/>
      <c r="AG23" s="173"/>
      <c r="AH23" s="173"/>
      <c r="AI23" s="173"/>
      <c r="AJ23" s="173"/>
      <c r="AK23" s="173"/>
      <c r="AL23" s="173"/>
      <c r="AM23" s="173"/>
      <c r="AN23" s="173"/>
      <c r="AO23" s="173"/>
      <c r="AP23" s="173"/>
      <c r="AQ23" s="173"/>
      <c r="AR23" s="173"/>
      <c r="AS23" s="173"/>
      <c r="AT23" s="173"/>
      <c r="AU23" s="173"/>
      <c r="AV23" s="173"/>
      <c r="AW23" s="173"/>
      <c r="AX23" s="173"/>
      <c r="AY23" s="173"/>
      <c r="AZ23" s="173"/>
      <c r="BA23" s="173"/>
      <c r="BB23" s="173"/>
      <c r="BC23" s="173"/>
      <c r="BD23" s="173"/>
      <c r="BE23" s="174"/>
      <c r="BF23" s="155">
        <f>SUM(F23:BE23)</f>
        <v>0</v>
      </c>
      <c r="BG23" s="25"/>
      <c r="BH23" s="162" t="str">
        <f>B23</f>
        <v>Module:</v>
      </c>
    </row>
    <row r="24" spans="1:60" ht="17.25" customHeight="1" x14ac:dyDescent="0.25">
      <c r="A24" s="25"/>
      <c r="B24" s="169" t="s">
        <v>26</v>
      </c>
      <c r="C24" s="170"/>
      <c r="D24" s="171">
        <v>20</v>
      </c>
      <c r="E24" s="17"/>
      <c r="F24" s="172"/>
      <c r="G24" s="173"/>
      <c r="H24" s="173"/>
      <c r="I24" s="173"/>
      <c r="J24" s="173"/>
      <c r="K24" s="173"/>
      <c r="L24" s="173"/>
      <c r="M24" s="173"/>
      <c r="N24" s="173"/>
      <c r="O24" s="173"/>
      <c r="P24" s="173"/>
      <c r="Q24" s="173"/>
      <c r="R24" s="173"/>
      <c r="S24" s="173"/>
      <c r="T24" s="173"/>
      <c r="U24" s="173"/>
      <c r="V24" s="173"/>
      <c r="W24" s="173"/>
      <c r="X24" s="173"/>
      <c r="Y24" s="173"/>
      <c r="Z24" s="173"/>
      <c r="AA24" s="173"/>
      <c r="AB24" s="173"/>
      <c r="AC24" s="173"/>
      <c r="AD24" s="173"/>
      <c r="AE24" s="173"/>
      <c r="AF24" s="173"/>
      <c r="AG24" s="173"/>
      <c r="AH24" s="173"/>
      <c r="AI24" s="173"/>
      <c r="AJ24" s="173"/>
      <c r="AK24" s="173"/>
      <c r="AL24" s="173"/>
      <c r="AM24" s="173"/>
      <c r="AN24" s="173"/>
      <c r="AO24" s="173"/>
      <c r="AP24" s="173"/>
      <c r="AQ24" s="173"/>
      <c r="AR24" s="173"/>
      <c r="AS24" s="173"/>
      <c r="AT24" s="173"/>
      <c r="AU24" s="173"/>
      <c r="AV24" s="173"/>
      <c r="AW24" s="173"/>
      <c r="AX24" s="173"/>
      <c r="AY24" s="173"/>
      <c r="AZ24" s="173"/>
      <c r="BA24" s="173"/>
      <c r="BB24" s="173"/>
      <c r="BC24" s="173"/>
      <c r="BD24" s="173"/>
      <c r="BE24" s="174"/>
      <c r="BF24" s="155">
        <f t="shared" ref="BF24:BF63" si="1">SUM(F24:BE24)</f>
        <v>0</v>
      </c>
      <c r="BG24" s="25"/>
      <c r="BH24" s="162" t="str">
        <f t="shared" ref="BH24:BH34" si="2">B24</f>
        <v>Module:</v>
      </c>
    </row>
    <row r="25" spans="1:60" ht="17.25" customHeight="1" x14ac:dyDescent="0.25">
      <c r="A25" s="25"/>
      <c r="B25" s="169" t="s">
        <v>26</v>
      </c>
      <c r="C25" s="170"/>
      <c r="D25" s="171">
        <v>20</v>
      </c>
      <c r="E25" s="17"/>
      <c r="F25" s="172"/>
      <c r="G25" s="173"/>
      <c r="H25" s="173"/>
      <c r="I25" s="173"/>
      <c r="J25" s="173"/>
      <c r="K25" s="173"/>
      <c r="L25" s="173"/>
      <c r="M25" s="173"/>
      <c r="N25" s="173"/>
      <c r="O25" s="173"/>
      <c r="P25" s="173"/>
      <c r="Q25" s="173"/>
      <c r="R25" s="173"/>
      <c r="S25" s="173"/>
      <c r="T25" s="173"/>
      <c r="U25" s="173"/>
      <c r="V25" s="173"/>
      <c r="W25" s="173"/>
      <c r="X25" s="173"/>
      <c r="Y25" s="173"/>
      <c r="Z25" s="173"/>
      <c r="AA25" s="173"/>
      <c r="AB25" s="173"/>
      <c r="AC25" s="173"/>
      <c r="AD25" s="173"/>
      <c r="AE25" s="173"/>
      <c r="AF25" s="173"/>
      <c r="AG25" s="173"/>
      <c r="AH25" s="173"/>
      <c r="AI25" s="173"/>
      <c r="AJ25" s="173"/>
      <c r="AK25" s="173"/>
      <c r="AL25" s="173"/>
      <c r="AM25" s="173"/>
      <c r="AN25" s="173"/>
      <c r="AO25" s="173"/>
      <c r="AP25" s="173"/>
      <c r="AQ25" s="173"/>
      <c r="AR25" s="173"/>
      <c r="AS25" s="173"/>
      <c r="AT25" s="173"/>
      <c r="AU25" s="173"/>
      <c r="AV25" s="173"/>
      <c r="AW25" s="173"/>
      <c r="AX25" s="173"/>
      <c r="AY25" s="173"/>
      <c r="AZ25" s="173"/>
      <c r="BA25" s="173"/>
      <c r="BB25" s="173"/>
      <c r="BC25" s="173"/>
      <c r="BD25" s="173"/>
      <c r="BE25" s="174"/>
      <c r="BF25" s="155">
        <f t="shared" si="1"/>
        <v>0</v>
      </c>
      <c r="BG25" s="25"/>
      <c r="BH25" s="162" t="str">
        <f t="shared" si="2"/>
        <v>Module:</v>
      </c>
    </row>
    <row r="26" spans="1:60" ht="17.25" customHeight="1" x14ac:dyDescent="0.25">
      <c r="A26" s="25"/>
      <c r="B26" s="169" t="s">
        <v>26</v>
      </c>
      <c r="C26" s="170"/>
      <c r="D26" s="171">
        <v>20</v>
      </c>
      <c r="E26" s="17"/>
      <c r="F26" s="172"/>
      <c r="G26" s="173"/>
      <c r="H26" s="173"/>
      <c r="I26" s="173"/>
      <c r="J26" s="173"/>
      <c r="K26" s="173"/>
      <c r="L26" s="173"/>
      <c r="M26" s="173"/>
      <c r="N26" s="173"/>
      <c r="O26" s="173"/>
      <c r="P26" s="173"/>
      <c r="Q26" s="173"/>
      <c r="R26" s="173"/>
      <c r="S26" s="173"/>
      <c r="T26" s="173"/>
      <c r="U26" s="173"/>
      <c r="V26" s="173"/>
      <c r="W26" s="173"/>
      <c r="X26" s="173"/>
      <c r="Y26" s="173"/>
      <c r="Z26" s="173"/>
      <c r="AA26" s="173"/>
      <c r="AB26" s="173"/>
      <c r="AC26" s="173"/>
      <c r="AD26" s="173"/>
      <c r="AE26" s="173"/>
      <c r="AF26" s="173"/>
      <c r="AG26" s="173"/>
      <c r="AH26" s="173"/>
      <c r="AI26" s="173"/>
      <c r="AJ26" s="173"/>
      <c r="AK26" s="173"/>
      <c r="AL26" s="173"/>
      <c r="AM26" s="173"/>
      <c r="AN26" s="173"/>
      <c r="AO26" s="173"/>
      <c r="AP26" s="173"/>
      <c r="AQ26" s="173"/>
      <c r="AR26" s="173"/>
      <c r="AS26" s="173"/>
      <c r="AT26" s="173"/>
      <c r="AU26" s="173"/>
      <c r="AV26" s="173"/>
      <c r="AW26" s="173"/>
      <c r="AX26" s="173"/>
      <c r="AY26" s="173"/>
      <c r="AZ26" s="173"/>
      <c r="BA26" s="173"/>
      <c r="BB26" s="173"/>
      <c r="BC26" s="173"/>
      <c r="BD26" s="173"/>
      <c r="BE26" s="174"/>
      <c r="BF26" s="155">
        <f t="shared" si="1"/>
        <v>0</v>
      </c>
      <c r="BG26" s="25"/>
      <c r="BH26" s="162" t="str">
        <f t="shared" si="2"/>
        <v>Module:</v>
      </c>
    </row>
    <row r="27" spans="1:60" ht="17.25" customHeight="1" x14ac:dyDescent="0.25">
      <c r="A27" s="25"/>
      <c r="B27" s="169" t="s">
        <v>26</v>
      </c>
      <c r="C27" s="170"/>
      <c r="D27" s="171">
        <v>20</v>
      </c>
      <c r="E27" s="17"/>
      <c r="F27" s="172"/>
      <c r="G27" s="173"/>
      <c r="H27" s="173"/>
      <c r="I27" s="173"/>
      <c r="J27" s="173"/>
      <c r="K27" s="173"/>
      <c r="L27" s="173"/>
      <c r="M27" s="173"/>
      <c r="N27" s="173"/>
      <c r="O27" s="173"/>
      <c r="P27" s="173"/>
      <c r="Q27" s="173"/>
      <c r="R27" s="173"/>
      <c r="S27" s="173"/>
      <c r="T27" s="173"/>
      <c r="U27" s="173"/>
      <c r="V27" s="173"/>
      <c r="W27" s="173"/>
      <c r="X27" s="173"/>
      <c r="Y27" s="173"/>
      <c r="Z27" s="173"/>
      <c r="AA27" s="173"/>
      <c r="AB27" s="173"/>
      <c r="AC27" s="173"/>
      <c r="AD27" s="173"/>
      <c r="AE27" s="173"/>
      <c r="AF27" s="173"/>
      <c r="AG27" s="173"/>
      <c r="AH27" s="173"/>
      <c r="AI27" s="173"/>
      <c r="AJ27" s="173"/>
      <c r="AK27" s="173"/>
      <c r="AL27" s="173"/>
      <c r="AM27" s="173"/>
      <c r="AN27" s="173"/>
      <c r="AO27" s="173"/>
      <c r="AP27" s="173"/>
      <c r="AQ27" s="173"/>
      <c r="AR27" s="173"/>
      <c r="AS27" s="173"/>
      <c r="AT27" s="173"/>
      <c r="AU27" s="173"/>
      <c r="AV27" s="173"/>
      <c r="AW27" s="173"/>
      <c r="AX27" s="173"/>
      <c r="AY27" s="173"/>
      <c r="AZ27" s="173"/>
      <c r="BA27" s="173"/>
      <c r="BB27" s="173"/>
      <c r="BC27" s="173"/>
      <c r="BD27" s="173"/>
      <c r="BE27" s="174"/>
      <c r="BF27" s="155">
        <f t="shared" si="1"/>
        <v>0</v>
      </c>
      <c r="BG27" s="25"/>
      <c r="BH27" s="162" t="str">
        <f t="shared" si="2"/>
        <v>Module:</v>
      </c>
    </row>
    <row r="28" spans="1:60" ht="17.25" customHeight="1" x14ac:dyDescent="0.25">
      <c r="A28" s="25"/>
      <c r="B28" s="169" t="s">
        <v>26</v>
      </c>
      <c r="C28" s="170"/>
      <c r="D28" s="171">
        <v>20</v>
      </c>
      <c r="E28" s="17"/>
      <c r="F28" s="172"/>
      <c r="G28" s="173"/>
      <c r="H28" s="173"/>
      <c r="I28" s="173"/>
      <c r="J28" s="173"/>
      <c r="K28" s="173"/>
      <c r="L28" s="173"/>
      <c r="M28" s="173"/>
      <c r="N28" s="173"/>
      <c r="O28" s="173"/>
      <c r="P28" s="173"/>
      <c r="Q28" s="173"/>
      <c r="R28" s="173"/>
      <c r="S28" s="173"/>
      <c r="T28" s="173"/>
      <c r="U28" s="173"/>
      <c r="V28" s="173"/>
      <c r="W28" s="173"/>
      <c r="X28" s="173"/>
      <c r="Y28" s="173"/>
      <c r="Z28" s="173"/>
      <c r="AA28" s="173"/>
      <c r="AB28" s="173"/>
      <c r="AC28" s="173"/>
      <c r="AD28" s="173"/>
      <c r="AE28" s="173"/>
      <c r="AF28" s="173"/>
      <c r="AG28" s="173"/>
      <c r="AH28" s="173"/>
      <c r="AI28" s="173"/>
      <c r="AJ28" s="173"/>
      <c r="AK28" s="173"/>
      <c r="AL28" s="173"/>
      <c r="AM28" s="173"/>
      <c r="AN28" s="173"/>
      <c r="AO28" s="173"/>
      <c r="AP28" s="173"/>
      <c r="AQ28" s="173"/>
      <c r="AR28" s="173"/>
      <c r="AS28" s="173"/>
      <c r="AT28" s="173"/>
      <c r="AU28" s="173"/>
      <c r="AV28" s="173"/>
      <c r="AW28" s="173"/>
      <c r="AX28" s="173"/>
      <c r="AY28" s="173"/>
      <c r="AZ28" s="173"/>
      <c r="BA28" s="173"/>
      <c r="BB28" s="173"/>
      <c r="BC28" s="173"/>
      <c r="BD28" s="173"/>
      <c r="BE28" s="174"/>
      <c r="BF28" s="155">
        <f t="shared" si="1"/>
        <v>0</v>
      </c>
      <c r="BG28" s="25"/>
      <c r="BH28" s="162" t="str">
        <f t="shared" si="2"/>
        <v>Module:</v>
      </c>
    </row>
    <row r="29" spans="1:60" ht="17.25" customHeight="1" x14ac:dyDescent="0.25">
      <c r="A29" s="25"/>
      <c r="B29" s="169" t="s">
        <v>26</v>
      </c>
      <c r="C29" s="170"/>
      <c r="D29" s="171">
        <v>20</v>
      </c>
      <c r="E29" s="17"/>
      <c r="F29" s="172"/>
      <c r="G29" s="173"/>
      <c r="H29" s="173"/>
      <c r="I29" s="173"/>
      <c r="J29" s="173"/>
      <c r="K29" s="173"/>
      <c r="L29" s="173"/>
      <c r="M29" s="173"/>
      <c r="N29" s="173"/>
      <c r="O29" s="173"/>
      <c r="P29" s="173"/>
      <c r="Q29" s="173"/>
      <c r="R29" s="173"/>
      <c r="S29" s="173"/>
      <c r="T29" s="173"/>
      <c r="U29" s="173"/>
      <c r="V29" s="173"/>
      <c r="W29" s="173"/>
      <c r="X29" s="173"/>
      <c r="Y29" s="173"/>
      <c r="Z29" s="173"/>
      <c r="AA29" s="173"/>
      <c r="AB29" s="173"/>
      <c r="AC29" s="173"/>
      <c r="AD29" s="173"/>
      <c r="AE29" s="173"/>
      <c r="AF29" s="173"/>
      <c r="AG29" s="173"/>
      <c r="AH29" s="173"/>
      <c r="AI29" s="173"/>
      <c r="AJ29" s="173"/>
      <c r="AK29" s="173"/>
      <c r="AL29" s="173"/>
      <c r="AM29" s="173"/>
      <c r="AN29" s="173"/>
      <c r="AO29" s="173"/>
      <c r="AP29" s="173"/>
      <c r="AQ29" s="173"/>
      <c r="AR29" s="173"/>
      <c r="AS29" s="173"/>
      <c r="AT29" s="173"/>
      <c r="AU29" s="173"/>
      <c r="AV29" s="173"/>
      <c r="AW29" s="173"/>
      <c r="AX29" s="173"/>
      <c r="AY29" s="173"/>
      <c r="AZ29" s="173"/>
      <c r="BA29" s="173"/>
      <c r="BB29" s="173"/>
      <c r="BC29" s="173"/>
      <c r="BD29" s="173"/>
      <c r="BE29" s="174"/>
      <c r="BF29" s="155">
        <f t="shared" si="1"/>
        <v>0</v>
      </c>
      <c r="BG29" s="25"/>
      <c r="BH29" s="162" t="str">
        <f t="shared" si="2"/>
        <v>Module:</v>
      </c>
    </row>
    <row r="30" spans="1:60" ht="17.25" customHeight="1" x14ac:dyDescent="0.25">
      <c r="A30" s="25"/>
      <c r="B30" s="169" t="s">
        <v>26</v>
      </c>
      <c r="C30" s="170"/>
      <c r="D30" s="171">
        <v>20</v>
      </c>
      <c r="E30" s="17"/>
      <c r="F30" s="172"/>
      <c r="G30" s="173"/>
      <c r="H30" s="173"/>
      <c r="I30" s="173"/>
      <c r="J30" s="173"/>
      <c r="K30" s="173"/>
      <c r="L30" s="173"/>
      <c r="M30" s="173"/>
      <c r="N30" s="173"/>
      <c r="O30" s="173"/>
      <c r="P30" s="173"/>
      <c r="Q30" s="173"/>
      <c r="R30" s="173"/>
      <c r="S30" s="173"/>
      <c r="T30" s="173"/>
      <c r="U30" s="173"/>
      <c r="V30" s="173"/>
      <c r="W30" s="173"/>
      <c r="X30" s="173"/>
      <c r="Y30" s="173"/>
      <c r="Z30" s="173"/>
      <c r="AA30" s="173"/>
      <c r="AB30" s="173"/>
      <c r="AC30" s="173"/>
      <c r="AD30" s="173"/>
      <c r="AE30" s="173"/>
      <c r="AF30" s="173"/>
      <c r="AG30" s="173"/>
      <c r="AH30" s="173"/>
      <c r="AI30" s="173"/>
      <c r="AJ30" s="173"/>
      <c r="AK30" s="173"/>
      <c r="AL30" s="173"/>
      <c r="AM30" s="173"/>
      <c r="AN30" s="173"/>
      <c r="AO30" s="173"/>
      <c r="AP30" s="173"/>
      <c r="AQ30" s="173"/>
      <c r="AR30" s="173"/>
      <c r="AS30" s="173"/>
      <c r="AT30" s="173"/>
      <c r="AU30" s="173"/>
      <c r="AV30" s="173"/>
      <c r="AW30" s="173"/>
      <c r="AX30" s="173"/>
      <c r="AY30" s="173"/>
      <c r="AZ30" s="173"/>
      <c r="BA30" s="173"/>
      <c r="BB30" s="173"/>
      <c r="BC30" s="173"/>
      <c r="BD30" s="173"/>
      <c r="BE30" s="174"/>
      <c r="BF30" s="155">
        <f t="shared" si="1"/>
        <v>0</v>
      </c>
      <c r="BG30" s="25"/>
      <c r="BH30" s="162" t="str">
        <f t="shared" si="2"/>
        <v>Module:</v>
      </c>
    </row>
    <row r="31" spans="1:60" ht="17.25" customHeight="1" x14ac:dyDescent="0.25">
      <c r="A31" s="25"/>
      <c r="B31" s="169" t="s">
        <v>26</v>
      </c>
      <c r="C31" s="170"/>
      <c r="D31" s="171">
        <v>20</v>
      </c>
      <c r="E31" s="17"/>
      <c r="F31" s="172"/>
      <c r="G31" s="173"/>
      <c r="H31" s="173"/>
      <c r="I31" s="173"/>
      <c r="J31" s="173"/>
      <c r="K31" s="173"/>
      <c r="L31" s="173"/>
      <c r="M31" s="173"/>
      <c r="N31" s="173"/>
      <c r="O31" s="173"/>
      <c r="P31" s="173"/>
      <c r="Q31" s="173"/>
      <c r="R31" s="173"/>
      <c r="S31" s="173"/>
      <c r="T31" s="173"/>
      <c r="U31" s="173"/>
      <c r="V31" s="173"/>
      <c r="W31" s="173"/>
      <c r="X31" s="173"/>
      <c r="Y31" s="173"/>
      <c r="Z31" s="173"/>
      <c r="AA31" s="173"/>
      <c r="AB31" s="173"/>
      <c r="AC31" s="173"/>
      <c r="AD31" s="173"/>
      <c r="AE31" s="173"/>
      <c r="AF31" s="173"/>
      <c r="AG31" s="173"/>
      <c r="AH31" s="173"/>
      <c r="AI31" s="173"/>
      <c r="AJ31" s="173"/>
      <c r="AK31" s="173"/>
      <c r="AL31" s="173"/>
      <c r="AM31" s="173"/>
      <c r="AN31" s="173"/>
      <c r="AO31" s="173"/>
      <c r="AP31" s="173"/>
      <c r="AQ31" s="173"/>
      <c r="AR31" s="173"/>
      <c r="AS31" s="173"/>
      <c r="AT31" s="173"/>
      <c r="AU31" s="173"/>
      <c r="AV31" s="173"/>
      <c r="AW31" s="173"/>
      <c r="AX31" s="173"/>
      <c r="AY31" s="173"/>
      <c r="AZ31" s="173"/>
      <c r="BA31" s="173"/>
      <c r="BB31" s="173"/>
      <c r="BC31" s="173"/>
      <c r="BD31" s="173"/>
      <c r="BE31" s="174"/>
      <c r="BF31" s="155">
        <f t="shared" si="1"/>
        <v>0</v>
      </c>
      <c r="BG31" s="25"/>
      <c r="BH31" s="162" t="str">
        <f t="shared" si="2"/>
        <v>Module:</v>
      </c>
    </row>
    <row r="32" spans="1:60" ht="17.25" customHeight="1" x14ac:dyDescent="0.25">
      <c r="A32" s="25"/>
      <c r="B32" s="169" t="s">
        <v>26</v>
      </c>
      <c r="C32" s="170"/>
      <c r="D32" s="171">
        <v>20</v>
      </c>
      <c r="E32" s="17"/>
      <c r="F32" s="172"/>
      <c r="G32" s="173"/>
      <c r="H32" s="173"/>
      <c r="I32" s="173"/>
      <c r="J32" s="173"/>
      <c r="K32" s="173"/>
      <c r="L32" s="173"/>
      <c r="M32" s="173"/>
      <c r="N32" s="173"/>
      <c r="O32" s="173"/>
      <c r="P32" s="173"/>
      <c r="Q32" s="173"/>
      <c r="R32" s="173"/>
      <c r="S32" s="173"/>
      <c r="T32" s="173"/>
      <c r="U32" s="173"/>
      <c r="V32" s="173"/>
      <c r="W32" s="173"/>
      <c r="X32" s="173"/>
      <c r="Y32" s="173"/>
      <c r="Z32" s="173"/>
      <c r="AA32" s="173"/>
      <c r="AB32" s="173"/>
      <c r="AC32" s="173"/>
      <c r="AD32" s="173"/>
      <c r="AE32" s="173"/>
      <c r="AF32" s="173"/>
      <c r="AG32" s="173"/>
      <c r="AH32" s="173"/>
      <c r="AI32" s="173"/>
      <c r="AJ32" s="173"/>
      <c r="AK32" s="173"/>
      <c r="AL32" s="173"/>
      <c r="AM32" s="173"/>
      <c r="AN32" s="173"/>
      <c r="AO32" s="173"/>
      <c r="AP32" s="173"/>
      <c r="AQ32" s="173"/>
      <c r="AR32" s="173"/>
      <c r="AS32" s="173"/>
      <c r="AT32" s="173"/>
      <c r="AU32" s="173"/>
      <c r="AV32" s="173"/>
      <c r="AW32" s="173"/>
      <c r="AX32" s="173"/>
      <c r="AY32" s="173"/>
      <c r="AZ32" s="173"/>
      <c r="BA32" s="173"/>
      <c r="BB32" s="173"/>
      <c r="BC32" s="173"/>
      <c r="BD32" s="173"/>
      <c r="BE32" s="174"/>
      <c r="BF32" s="155">
        <f t="shared" si="1"/>
        <v>0</v>
      </c>
      <c r="BG32" s="25"/>
      <c r="BH32" s="162" t="str">
        <f t="shared" si="2"/>
        <v>Module:</v>
      </c>
    </row>
    <row r="33" spans="1:60" ht="17.25" customHeight="1" x14ac:dyDescent="0.25">
      <c r="A33" s="25"/>
      <c r="B33" s="169" t="s">
        <v>26</v>
      </c>
      <c r="C33" s="170"/>
      <c r="D33" s="171">
        <v>20</v>
      </c>
      <c r="E33" s="17"/>
      <c r="F33" s="172"/>
      <c r="G33" s="173"/>
      <c r="H33" s="173"/>
      <c r="I33" s="173"/>
      <c r="J33" s="173"/>
      <c r="K33" s="173"/>
      <c r="L33" s="173"/>
      <c r="M33" s="173"/>
      <c r="N33" s="173"/>
      <c r="O33" s="173"/>
      <c r="P33" s="173"/>
      <c r="Q33" s="173"/>
      <c r="R33" s="173"/>
      <c r="S33" s="173"/>
      <c r="T33" s="173"/>
      <c r="U33" s="173"/>
      <c r="V33" s="173"/>
      <c r="W33" s="173"/>
      <c r="X33" s="173"/>
      <c r="Y33" s="173"/>
      <c r="Z33" s="173"/>
      <c r="AA33" s="173"/>
      <c r="AB33" s="173"/>
      <c r="AC33" s="173"/>
      <c r="AD33" s="173"/>
      <c r="AE33" s="173"/>
      <c r="AF33" s="173"/>
      <c r="AG33" s="173"/>
      <c r="AH33" s="173"/>
      <c r="AI33" s="173"/>
      <c r="AJ33" s="173"/>
      <c r="AK33" s="173"/>
      <c r="AL33" s="173"/>
      <c r="AM33" s="173"/>
      <c r="AN33" s="173"/>
      <c r="AO33" s="173"/>
      <c r="AP33" s="173"/>
      <c r="AQ33" s="173"/>
      <c r="AR33" s="173"/>
      <c r="AS33" s="173"/>
      <c r="AT33" s="173"/>
      <c r="AU33" s="173"/>
      <c r="AV33" s="173"/>
      <c r="AW33" s="173"/>
      <c r="AX33" s="173"/>
      <c r="AY33" s="173"/>
      <c r="AZ33" s="173"/>
      <c r="BA33" s="173"/>
      <c r="BB33" s="173"/>
      <c r="BC33" s="173"/>
      <c r="BD33" s="173"/>
      <c r="BE33" s="174"/>
      <c r="BF33" s="155">
        <f t="shared" si="1"/>
        <v>0</v>
      </c>
      <c r="BG33" s="25"/>
      <c r="BH33" s="162" t="str">
        <f t="shared" si="2"/>
        <v>Module:</v>
      </c>
    </row>
    <row r="34" spans="1:60" ht="17.25" customHeight="1" x14ac:dyDescent="0.25">
      <c r="A34" s="25"/>
      <c r="B34" s="169" t="s">
        <v>26</v>
      </c>
      <c r="C34" s="170"/>
      <c r="D34" s="171">
        <v>20</v>
      </c>
      <c r="E34" s="17"/>
      <c r="F34" s="172"/>
      <c r="G34" s="173"/>
      <c r="H34" s="173"/>
      <c r="I34" s="173"/>
      <c r="J34" s="173"/>
      <c r="K34" s="173"/>
      <c r="L34" s="173"/>
      <c r="M34" s="173"/>
      <c r="N34" s="173"/>
      <c r="O34" s="173"/>
      <c r="P34" s="173"/>
      <c r="Q34" s="173"/>
      <c r="R34" s="173"/>
      <c r="S34" s="173"/>
      <c r="T34" s="173"/>
      <c r="U34" s="173"/>
      <c r="V34" s="173"/>
      <c r="W34" s="173"/>
      <c r="X34" s="173"/>
      <c r="Y34" s="173"/>
      <c r="Z34" s="173"/>
      <c r="AA34" s="173"/>
      <c r="AB34" s="173"/>
      <c r="AC34" s="173"/>
      <c r="AD34" s="173"/>
      <c r="AE34" s="173"/>
      <c r="AF34" s="173"/>
      <c r="AG34" s="173"/>
      <c r="AH34" s="173"/>
      <c r="AI34" s="173"/>
      <c r="AJ34" s="173"/>
      <c r="AK34" s="173"/>
      <c r="AL34" s="173"/>
      <c r="AM34" s="173"/>
      <c r="AN34" s="173"/>
      <c r="AO34" s="173"/>
      <c r="AP34" s="173"/>
      <c r="AQ34" s="173"/>
      <c r="AR34" s="173"/>
      <c r="AS34" s="173"/>
      <c r="AT34" s="173"/>
      <c r="AU34" s="173"/>
      <c r="AV34" s="173"/>
      <c r="AW34" s="173"/>
      <c r="AX34" s="173"/>
      <c r="AY34" s="173"/>
      <c r="AZ34" s="173"/>
      <c r="BA34" s="173"/>
      <c r="BB34" s="173"/>
      <c r="BC34" s="173"/>
      <c r="BD34" s="173"/>
      <c r="BE34" s="174"/>
      <c r="BF34" s="155">
        <f t="shared" si="1"/>
        <v>0</v>
      </c>
      <c r="BG34" s="25"/>
      <c r="BH34" s="162" t="str">
        <f t="shared" si="2"/>
        <v>Module:</v>
      </c>
    </row>
    <row r="35" spans="1:60" ht="30" customHeight="1" x14ac:dyDescent="0.25">
      <c r="A35" s="25"/>
      <c r="B35" s="42" t="s">
        <v>0</v>
      </c>
      <c r="C35" s="16"/>
      <c r="D35" s="154"/>
      <c r="E35" s="17"/>
      <c r="F35" s="172"/>
      <c r="G35" s="173"/>
      <c r="H35" s="173"/>
      <c r="I35" s="173"/>
      <c r="J35" s="173"/>
      <c r="K35" s="173"/>
      <c r="L35" s="173"/>
      <c r="M35" s="173"/>
      <c r="N35" s="173"/>
      <c r="O35" s="173"/>
      <c r="P35" s="173"/>
      <c r="Q35" s="173"/>
      <c r="R35" s="173"/>
      <c r="S35" s="173"/>
      <c r="T35" s="173"/>
      <c r="U35" s="173"/>
      <c r="V35" s="173"/>
      <c r="W35" s="173"/>
      <c r="X35" s="173"/>
      <c r="Y35" s="173"/>
      <c r="Z35" s="173"/>
      <c r="AA35" s="173"/>
      <c r="AB35" s="173"/>
      <c r="AC35" s="173"/>
      <c r="AD35" s="173"/>
      <c r="AE35" s="173"/>
      <c r="AF35" s="173"/>
      <c r="AG35" s="173"/>
      <c r="AH35" s="173"/>
      <c r="AI35" s="173"/>
      <c r="AJ35" s="173"/>
      <c r="AK35" s="173"/>
      <c r="AL35" s="173"/>
      <c r="AM35" s="173"/>
      <c r="AN35" s="173"/>
      <c r="AO35" s="173"/>
      <c r="AP35" s="173"/>
      <c r="AQ35" s="173"/>
      <c r="AR35" s="173"/>
      <c r="AS35" s="173"/>
      <c r="AT35" s="173"/>
      <c r="AU35" s="173"/>
      <c r="AV35" s="173"/>
      <c r="AW35" s="173"/>
      <c r="AX35" s="173"/>
      <c r="AY35" s="173"/>
      <c r="AZ35" s="173"/>
      <c r="BA35" s="173"/>
      <c r="BB35" s="173"/>
      <c r="BC35" s="173"/>
      <c r="BD35" s="173"/>
      <c r="BE35" s="174"/>
      <c r="BF35" s="155">
        <f t="shared" si="1"/>
        <v>0</v>
      </c>
      <c r="BG35" s="25"/>
      <c r="BH35" s="125" t="s">
        <v>0</v>
      </c>
    </row>
    <row r="36" spans="1:60" s="3" customFormat="1" ht="30" customHeight="1" x14ac:dyDescent="0.25">
      <c r="A36" s="25"/>
      <c r="B36" s="34" t="s">
        <v>9</v>
      </c>
      <c r="C36" s="5"/>
      <c r="D36" s="153"/>
      <c r="E36" s="17"/>
      <c r="F36" s="175"/>
      <c r="G36" s="176"/>
      <c r="H36" s="176"/>
      <c r="I36" s="176"/>
      <c r="J36" s="176"/>
      <c r="K36" s="176"/>
      <c r="L36" s="176"/>
      <c r="M36" s="176"/>
      <c r="N36" s="176"/>
      <c r="O36" s="176"/>
      <c r="P36" s="176"/>
      <c r="Q36" s="176"/>
      <c r="R36" s="176"/>
      <c r="S36" s="176"/>
      <c r="T36" s="176"/>
      <c r="U36" s="176"/>
      <c r="V36" s="176"/>
      <c r="W36" s="176"/>
      <c r="X36" s="176"/>
      <c r="Y36" s="176"/>
      <c r="Z36" s="176"/>
      <c r="AA36" s="176"/>
      <c r="AB36" s="176"/>
      <c r="AC36" s="176"/>
      <c r="AD36" s="176"/>
      <c r="AE36" s="176"/>
      <c r="AF36" s="176"/>
      <c r="AG36" s="176"/>
      <c r="AH36" s="176"/>
      <c r="AI36" s="176"/>
      <c r="AJ36" s="176"/>
      <c r="AK36" s="176"/>
      <c r="AL36" s="176"/>
      <c r="AM36" s="176"/>
      <c r="AN36" s="176"/>
      <c r="AO36" s="176"/>
      <c r="AP36" s="176"/>
      <c r="AQ36" s="176"/>
      <c r="AR36" s="176"/>
      <c r="AS36" s="176"/>
      <c r="AT36" s="176"/>
      <c r="AU36" s="176"/>
      <c r="AV36" s="176"/>
      <c r="AW36" s="176"/>
      <c r="AX36" s="176"/>
      <c r="AY36" s="176"/>
      <c r="AZ36" s="176"/>
      <c r="BA36" s="176"/>
      <c r="BB36" s="176"/>
      <c r="BC36" s="176"/>
      <c r="BD36" s="176"/>
      <c r="BE36" s="177"/>
      <c r="BF36" s="155">
        <f t="shared" si="1"/>
        <v>0</v>
      </c>
      <c r="BG36" s="29"/>
      <c r="BH36" s="125" t="s">
        <v>9</v>
      </c>
    </row>
    <row r="37" spans="1:60" s="4" customFormat="1" ht="30" customHeight="1" x14ac:dyDescent="0.25">
      <c r="A37" s="26"/>
      <c r="B37" s="47"/>
      <c r="C37" s="48"/>
      <c r="D37" s="49" t="str">
        <f>B21</f>
        <v>Formal Main Provider-related Learning</v>
      </c>
      <c r="E37" s="50" t="s">
        <v>32</v>
      </c>
      <c r="F37" s="105">
        <f>SUM(F22:F36)</f>
        <v>0</v>
      </c>
      <c r="G37" s="105">
        <f>SUM(G22:G36)</f>
        <v>0</v>
      </c>
      <c r="H37" s="105">
        <f t="shared" ref="H37:BE37" si="3">SUM(H22:H36)</f>
        <v>0</v>
      </c>
      <c r="I37" s="105">
        <f t="shared" si="3"/>
        <v>0</v>
      </c>
      <c r="J37" s="105">
        <f t="shared" si="3"/>
        <v>0</v>
      </c>
      <c r="K37" s="105">
        <f t="shared" si="3"/>
        <v>0</v>
      </c>
      <c r="L37" s="105">
        <f t="shared" si="3"/>
        <v>0</v>
      </c>
      <c r="M37" s="105">
        <f t="shared" si="3"/>
        <v>0</v>
      </c>
      <c r="N37" s="105">
        <f t="shared" si="3"/>
        <v>0</v>
      </c>
      <c r="O37" s="105">
        <f t="shared" si="3"/>
        <v>0</v>
      </c>
      <c r="P37" s="105">
        <f t="shared" si="3"/>
        <v>0</v>
      </c>
      <c r="Q37" s="105">
        <f t="shared" si="3"/>
        <v>0</v>
      </c>
      <c r="R37" s="105">
        <f t="shared" si="3"/>
        <v>0</v>
      </c>
      <c r="S37" s="105">
        <f t="shared" si="3"/>
        <v>0</v>
      </c>
      <c r="T37" s="105">
        <f t="shared" si="3"/>
        <v>0</v>
      </c>
      <c r="U37" s="105">
        <f t="shared" si="3"/>
        <v>0</v>
      </c>
      <c r="V37" s="105">
        <f t="shared" si="3"/>
        <v>0</v>
      </c>
      <c r="W37" s="105">
        <f t="shared" si="3"/>
        <v>0</v>
      </c>
      <c r="X37" s="105">
        <f t="shared" si="3"/>
        <v>0</v>
      </c>
      <c r="Y37" s="105">
        <f t="shared" si="3"/>
        <v>0</v>
      </c>
      <c r="Z37" s="105">
        <f t="shared" si="3"/>
        <v>0</v>
      </c>
      <c r="AA37" s="105">
        <f t="shared" si="3"/>
        <v>0</v>
      </c>
      <c r="AB37" s="105">
        <f t="shared" si="3"/>
        <v>0</v>
      </c>
      <c r="AC37" s="105">
        <f t="shared" si="3"/>
        <v>0</v>
      </c>
      <c r="AD37" s="105">
        <f t="shared" si="3"/>
        <v>0</v>
      </c>
      <c r="AE37" s="105">
        <f t="shared" si="3"/>
        <v>0</v>
      </c>
      <c r="AF37" s="105">
        <f t="shared" si="3"/>
        <v>0</v>
      </c>
      <c r="AG37" s="105">
        <f t="shared" si="3"/>
        <v>0</v>
      </c>
      <c r="AH37" s="105">
        <f t="shared" si="3"/>
        <v>0</v>
      </c>
      <c r="AI37" s="105">
        <f t="shared" si="3"/>
        <v>0</v>
      </c>
      <c r="AJ37" s="105">
        <f t="shared" si="3"/>
        <v>0</v>
      </c>
      <c r="AK37" s="105">
        <f t="shared" si="3"/>
        <v>0</v>
      </c>
      <c r="AL37" s="105">
        <f t="shared" si="3"/>
        <v>0</v>
      </c>
      <c r="AM37" s="105">
        <f t="shared" si="3"/>
        <v>0</v>
      </c>
      <c r="AN37" s="105">
        <f t="shared" si="3"/>
        <v>0</v>
      </c>
      <c r="AO37" s="105">
        <f t="shared" si="3"/>
        <v>0</v>
      </c>
      <c r="AP37" s="105">
        <f t="shared" si="3"/>
        <v>0</v>
      </c>
      <c r="AQ37" s="105">
        <f t="shared" si="3"/>
        <v>0</v>
      </c>
      <c r="AR37" s="105">
        <f t="shared" si="3"/>
        <v>0</v>
      </c>
      <c r="AS37" s="105">
        <f t="shared" si="3"/>
        <v>0</v>
      </c>
      <c r="AT37" s="105">
        <f t="shared" si="3"/>
        <v>0</v>
      </c>
      <c r="AU37" s="105">
        <f t="shared" si="3"/>
        <v>0</v>
      </c>
      <c r="AV37" s="105">
        <f t="shared" si="3"/>
        <v>0</v>
      </c>
      <c r="AW37" s="105">
        <f t="shared" si="3"/>
        <v>0</v>
      </c>
      <c r="AX37" s="105">
        <f t="shared" si="3"/>
        <v>0</v>
      </c>
      <c r="AY37" s="105">
        <f t="shared" si="3"/>
        <v>0</v>
      </c>
      <c r="AZ37" s="105">
        <f t="shared" si="3"/>
        <v>0</v>
      </c>
      <c r="BA37" s="105">
        <f t="shared" si="3"/>
        <v>0</v>
      </c>
      <c r="BB37" s="105">
        <f t="shared" si="3"/>
        <v>0</v>
      </c>
      <c r="BC37" s="105">
        <f t="shared" si="3"/>
        <v>0</v>
      </c>
      <c r="BD37" s="105">
        <f t="shared" si="3"/>
        <v>0</v>
      </c>
      <c r="BE37" s="106">
        <f t="shared" si="3"/>
        <v>0</v>
      </c>
      <c r="BF37" s="155">
        <f t="shared" si="1"/>
        <v>0</v>
      </c>
      <c r="BG37" s="26"/>
      <c r="BH37" s="163"/>
    </row>
    <row r="38" spans="1:60" s="4" customFormat="1" ht="15" customHeight="1" x14ac:dyDescent="0.25">
      <c r="A38" s="26"/>
      <c r="B38" s="26"/>
      <c r="C38" s="26"/>
      <c r="D38" s="26"/>
      <c r="E38" s="26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07"/>
      <c r="AT38" s="107"/>
      <c r="AU38" s="107"/>
      <c r="AV38" s="107"/>
      <c r="AW38" s="107"/>
      <c r="AX38" s="107"/>
      <c r="AY38" s="107"/>
      <c r="AZ38" s="107"/>
      <c r="BA38" s="107"/>
      <c r="BB38" s="107"/>
      <c r="BC38" s="107"/>
      <c r="BD38" s="107"/>
      <c r="BE38" s="107"/>
      <c r="BF38" s="67"/>
      <c r="BG38" s="26"/>
      <c r="BH38" s="164"/>
    </row>
    <row r="39" spans="1:60" s="4" customFormat="1" ht="40.5" customHeight="1" x14ac:dyDescent="0.25">
      <c r="A39" s="26"/>
      <c r="B39" s="31" t="s">
        <v>13</v>
      </c>
      <c r="C39" s="32"/>
      <c r="D39" s="35"/>
      <c r="E39" s="35"/>
      <c r="F39" s="108"/>
      <c r="G39" s="108"/>
      <c r="H39" s="108"/>
      <c r="I39" s="108"/>
      <c r="J39" s="108"/>
      <c r="K39" s="108"/>
      <c r="L39" s="108"/>
      <c r="M39" s="108"/>
      <c r="N39" s="108"/>
      <c r="O39" s="108"/>
      <c r="P39" s="108"/>
      <c r="Q39" s="108"/>
      <c r="R39" s="108"/>
      <c r="S39" s="108"/>
      <c r="T39" s="108"/>
      <c r="U39" s="108"/>
      <c r="V39" s="108"/>
      <c r="W39" s="108"/>
      <c r="X39" s="108"/>
      <c r="Y39" s="108"/>
      <c r="Z39" s="108"/>
      <c r="AA39" s="108"/>
      <c r="AB39" s="108"/>
      <c r="AC39" s="108"/>
      <c r="AD39" s="108"/>
      <c r="AE39" s="108"/>
      <c r="AF39" s="108"/>
      <c r="AG39" s="108"/>
      <c r="AH39" s="108"/>
      <c r="AI39" s="108"/>
      <c r="AJ39" s="108"/>
      <c r="AK39" s="108"/>
      <c r="AL39" s="108"/>
      <c r="AM39" s="108"/>
      <c r="AN39" s="108"/>
      <c r="AO39" s="108"/>
      <c r="AP39" s="108"/>
      <c r="AQ39" s="108"/>
      <c r="AR39" s="108"/>
      <c r="AS39" s="108"/>
      <c r="AT39" s="108"/>
      <c r="AU39" s="108"/>
      <c r="AV39" s="108"/>
      <c r="AW39" s="108"/>
      <c r="AX39" s="108"/>
      <c r="AY39" s="108"/>
      <c r="AZ39" s="108"/>
      <c r="BA39" s="108"/>
      <c r="BB39" s="108"/>
      <c r="BC39" s="108"/>
      <c r="BD39" s="108"/>
      <c r="BE39" s="109"/>
      <c r="BF39" s="159"/>
      <c r="BG39" s="26"/>
      <c r="BH39" s="124" t="s">
        <v>13</v>
      </c>
    </row>
    <row r="40" spans="1:60" ht="30" customHeight="1" x14ac:dyDescent="0.25">
      <c r="A40" s="25"/>
      <c r="B40" s="77" t="s">
        <v>16</v>
      </c>
      <c r="C40" s="15"/>
      <c r="D40" s="13"/>
      <c r="E40" s="40"/>
      <c r="F40" s="178"/>
      <c r="G40" s="179"/>
      <c r="H40" s="179"/>
      <c r="I40" s="179"/>
      <c r="J40" s="179"/>
      <c r="K40" s="179"/>
      <c r="L40" s="179"/>
      <c r="M40" s="179"/>
      <c r="N40" s="179"/>
      <c r="O40" s="179"/>
      <c r="P40" s="179"/>
      <c r="Q40" s="179"/>
      <c r="R40" s="179"/>
      <c r="S40" s="179"/>
      <c r="T40" s="179"/>
      <c r="U40" s="179"/>
      <c r="V40" s="179"/>
      <c r="W40" s="179"/>
      <c r="X40" s="179"/>
      <c r="Y40" s="179"/>
      <c r="Z40" s="179"/>
      <c r="AA40" s="179"/>
      <c r="AB40" s="179"/>
      <c r="AC40" s="179"/>
      <c r="AD40" s="179"/>
      <c r="AE40" s="179"/>
      <c r="AF40" s="179"/>
      <c r="AG40" s="179"/>
      <c r="AH40" s="179"/>
      <c r="AI40" s="179"/>
      <c r="AJ40" s="179"/>
      <c r="AK40" s="179"/>
      <c r="AL40" s="179"/>
      <c r="AM40" s="179"/>
      <c r="AN40" s="179"/>
      <c r="AO40" s="179"/>
      <c r="AP40" s="179"/>
      <c r="AQ40" s="179"/>
      <c r="AR40" s="179"/>
      <c r="AS40" s="179"/>
      <c r="AT40" s="179"/>
      <c r="AU40" s="179"/>
      <c r="AV40" s="179"/>
      <c r="AW40" s="179"/>
      <c r="AX40" s="179"/>
      <c r="AY40" s="179"/>
      <c r="AZ40" s="179"/>
      <c r="BA40" s="179"/>
      <c r="BB40" s="179"/>
      <c r="BC40" s="179"/>
      <c r="BD40" s="179"/>
      <c r="BE40" s="180"/>
      <c r="BF40" s="155">
        <f t="shared" si="1"/>
        <v>0</v>
      </c>
      <c r="BG40" s="25"/>
      <c r="BH40" s="142" t="s">
        <v>16</v>
      </c>
    </row>
    <row r="41" spans="1:60" ht="30" customHeight="1" x14ac:dyDescent="0.25">
      <c r="A41" s="25"/>
      <c r="B41" s="77" t="s">
        <v>14</v>
      </c>
      <c r="C41" s="15"/>
      <c r="D41" s="13"/>
      <c r="E41" s="40"/>
      <c r="F41" s="172"/>
      <c r="G41" s="173"/>
      <c r="H41" s="173"/>
      <c r="I41" s="173"/>
      <c r="J41" s="173"/>
      <c r="K41" s="173"/>
      <c r="L41" s="173"/>
      <c r="M41" s="173"/>
      <c r="N41" s="173"/>
      <c r="O41" s="173"/>
      <c r="P41" s="173"/>
      <c r="Q41" s="173"/>
      <c r="R41" s="173"/>
      <c r="S41" s="173"/>
      <c r="T41" s="173"/>
      <c r="U41" s="173"/>
      <c r="V41" s="173"/>
      <c r="W41" s="173"/>
      <c r="X41" s="173"/>
      <c r="Y41" s="173"/>
      <c r="Z41" s="173"/>
      <c r="AA41" s="173"/>
      <c r="AB41" s="173"/>
      <c r="AC41" s="173"/>
      <c r="AD41" s="173"/>
      <c r="AE41" s="173"/>
      <c r="AF41" s="173"/>
      <c r="AG41" s="173"/>
      <c r="AH41" s="173"/>
      <c r="AI41" s="173"/>
      <c r="AJ41" s="173"/>
      <c r="AK41" s="173"/>
      <c r="AL41" s="173"/>
      <c r="AM41" s="173"/>
      <c r="AN41" s="173"/>
      <c r="AO41" s="173"/>
      <c r="AP41" s="173"/>
      <c r="AQ41" s="173"/>
      <c r="AR41" s="173"/>
      <c r="AS41" s="173"/>
      <c r="AT41" s="173"/>
      <c r="AU41" s="173"/>
      <c r="AV41" s="173"/>
      <c r="AW41" s="173"/>
      <c r="AX41" s="173"/>
      <c r="AY41" s="173"/>
      <c r="AZ41" s="173"/>
      <c r="BA41" s="173"/>
      <c r="BB41" s="173"/>
      <c r="BC41" s="173"/>
      <c r="BD41" s="173"/>
      <c r="BE41" s="174"/>
      <c r="BF41" s="155">
        <f t="shared" si="1"/>
        <v>0</v>
      </c>
      <c r="BG41" s="25"/>
      <c r="BH41" s="142" t="s">
        <v>14</v>
      </c>
    </row>
    <row r="42" spans="1:60" s="3" customFormat="1" ht="30" customHeight="1" x14ac:dyDescent="0.25">
      <c r="A42" s="25"/>
      <c r="B42" s="77" t="s">
        <v>15</v>
      </c>
      <c r="C42" s="22"/>
      <c r="D42" s="14"/>
      <c r="E42" s="40"/>
      <c r="F42" s="175"/>
      <c r="G42" s="176"/>
      <c r="H42" s="176"/>
      <c r="I42" s="176"/>
      <c r="J42" s="176"/>
      <c r="K42" s="176"/>
      <c r="L42" s="176"/>
      <c r="M42" s="176"/>
      <c r="N42" s="176"/>
      <c r="O42" s="176"/>
      <c r="P42" s="176"/>
      <c r="Q42" s="176"/>
      <c r="R42" s="176"/>
      <c r="S42" s="176"/>
      <c r="T42" s="176"/>
      <c r="U42" s="176"/>
      <c r="V42" s="176"/>
      <c r="W42" s="176"/>
      <c r="X42" s="176"/>
      <c r="Y42" s="176"/>
      <c r="Z42" s="176"/>
      <c r="AA42" s="176"/>
      <c r="AB42" s="176"/>
      <c r="AC42" s="176"/>
      <c r="AD42" s="176"/>
      <c r="AE42" s="176"/>
      <c r="AF42" s="176"/>
      <c r="AG42" s="176"/>
      <c r="AH42" s="176"/>
      <c r="AI42" s="176"/>
      <c r="AJ42" s="176"/>
      <c r="AK42" s="176"/>
      <c r="AL42" s="176"/>
      <c r="AM42" s="176"/>
      <c r="AN42" s="176"/>
      <c r="AO42" s="176"/>
      <c r="AP42" s="176"/>
      <c r="AQ42" s="176"/>
      <c r="AR42" s="176"/>
      <c r="AS42" s="176"/>
      <c r="AT42" s="176"/>
      <c r="AU42" s="176"/>
      <c r="AV42" s="176"/>
      <c r="AW42" s="176"/>
      <c r="AX42" s="176"/>
      <c r="AY42" s="176"/>
      <c r="AZ42" s="176"/>
      <c r="BA42" s="176"/>
      <c r="BB42" s="176"/>
      <c r="BC42" s="176"/>
      <c r="BD42" s="176"/>
      <c r="BE42" s="177"/>
      <c r="BF42" s="155">
        <f t="shared" si="1"/>
        <v>0</v>
      </c>
      <c r="BG42" s="29"/>
      <c r="BH42" s="142" t="s">
        <v>15</v>
      </c>
    </row>
    <row r="43" spans="1:60" s="4" customFormat="1" ht="30" customHeight="1" x14ac:dyDescent="0.25">
      <c r="A43" s="26"/>
      <c r="B43" s="47"/>
      <c r="C43" s="48"/>
      <c r="D43" s="49" t="str">
        <f>B39</f>
        <v>Formal Vocation Provider-related Learning</v>
      </c>
      <c r="E43" s="50" t="s">
        <v>32</v>
      </c>
      <c r="F43" s="105">
        <f>SUM(F40:F42)</f>
        <v>0</v>
      </c>
      <c r="G43" s="105">
        <f t="shared" ref="G43:BE43" si="4">SUM(G40:G42)</f>
        <v>0</v>
      </c>
      <c r="H43" s="105">
        <f t="shared" si="4"/>
        <v>0</v>
      </c>
      <c r="I43" s="105">
        <f t="shared" si="4"/>
        <v>0</v>
      </c>
      <c r="J43" s="105">
        <f t="shared" si="4"/>
        <v>0</v>
      </c>
      <c r="K43" s="105">
        <f t="shared" si="4"/>
        <v>0</v>
      </c>
      <c r="L43" s="105">
        <f t="shared" si="4"/>
        <v>0</v>
      </c>
      <c r="M43" s="105">
        <f t="shared" si="4"/>
        <v>0</v>
      </c>
      <c r="N43" s="105">
        <f t="shared" si="4"/>
        <v>0</v>
      </c>
      <c r="O43" s="105">
        <f t="shared" si="4"/>
        <v>0</v>
      </c>
      <c r="P43" s="105">
        <f t="shared" si="4"/>
        <v>0</v>
      </c>
      <c r="Q43" s="105">
        <f t="shared" si="4"/>
        <v>0</v>
      </c>
      <c r="R43" s="105">
        <f t="shared" si="4"/>
        <v>0</v>
      </c>
      <c r="S43" s="105">
        <f t="shared" si="4"/>
        <v>0</v>
      </c>
      <c r="T43" s="105">
        <f t="shared" si="4"/>
        <v>0</v>
      </c>
      <c r="U43" s="105">
        <f t="shared" si="4"/>
        <v>0</v>
      </c>
      <c r="V43" s="105">
        <f t="shared" si="4"/>
        <v>0</v>
      </c>
      <c r="W43" s="105">
        <f t="shared" si="4"/>
        <v>0</v>
      </c>
      <c r="X43" s="105">
        <f t="shared" si="4"/>
        <v>0</v>
      </c>
      <c r="Y43" s="105">
        <f t="shared" si="4"/>
        <v>0</v>
      </c>
      <c r="Z43" s="105">
        <f t="shared" si="4"/>
        <v>0</v>
      </c>
      <c r="AA43" s="105">
        <f t="shared" si="4"/>
        <v>0</v>
      </c>
      <c r="AB43" s="105">
        <f t="shared" si="4"/>
        <v>0</v>
      </c>
      <c r="AC43" s="105">
        <f t="shared" si="4"/>
        <v>0</v>
      </c>
      <c r="AD43" s="105">
        <f t="shared" si="4"/>
        <v>0</v>
      </c>
      <c r="AE43" s="105">
        <f t="shared" si="4"/>
        <v>0</v>
      </c>
      <c r="AF43" s="105">
        <f t="shared" si="4"/>
        <v>0</v>
      </c>
      <c r="AG43" s="105">
        <f t="shared" si="4"/>
        <v>0</v>
      </c>
      <c r="AH43" s="105">
        <f t="shared" si="4"/>
        <v>0</v>
      </c>
      <c r="AI43" s="105">
        <f t="shared" si="4"/>
        <v>0</v>
      </c>
      <c r="AJ43" s="105">
        <f t="shared" si="4"/>
        <v>0</v>
      </c>
      <c r="AK43" s="105">
        <f t="shared" si="4"/>
        <v>0</v>
      </c>
      <c r="AL43" s="105">
        <f t="shared" si="4"/>
        <v>0</v>
      </c>
      <c r="AM43" s="105">
        <f t="shared" si="4"/>
        <v>0</v>
      </c>
      <c r="AN43" s="105">
        <f t="shared" si="4"/>
        <v>0</v>
      </c>
      <c r="AO43" s="105">
        <f t="shared" si="4"/>
        <v>0</v>
      </c>
      <c r="AP43" s="105">
        <f t="shared" si="4"/>
        <v>0</v>
      </c>
      <c r="AQ43" s="105">
        <f t="shared" si="4"/>
        <v>0</v>
      </c>
      <c r="AR43" s="105">
        <f t="shared" si="4"/>
        <v>0</v>
      </c>
      <c r="AS43" s="105">
        <f t="shared" si="4"/>
        <v>0</v>
      </c>
      <c r="AT43" s="105">
        <f t="shared" si="4"/>
        <v>0</v>
      </c>
      <c r="AU43" s="105">
        <f t="shared" si="4"/>
        <v>0</v>
      </c>
      <c r="AV43" s="105">
        <f t="shared" si="4"/>
        <v>0</v>
      </c>
      <c r="AW43" s="105">
        <f t="shared" si="4"/>
        <v>0</v>
      </c>
      <c r="AX43" s="105">
        <f t="shared" si="4"/>
        <v>0</v>
      </c>
      <c r="AY43" s="105">
        <f t="shared" si="4"/>
        <v>0</v>
      </c>
      <c r="AZ43" s="105">
        <f t="shared" si="4"/>
        <v>0</v>
      </c>
      <c r="BA43" s="105">
        <f t="shared" si="4"/>
        <v>0</v>
      </c>
      <c r="BB43" s="105">
        <f t="shared" si="4"/>
        <v>0</v>
      </c>
      <c r="BC43" s="105">
        <f t="shared" si="4"/>
        <v>0</v>
      </c>
      <c r="BD43" s="105">
        <f t="shared" si="4"/>
        <v>0</v>
      </c>
      <c r="BE43" s="106">
        <f t="shared" si="4"/>
        <v>0</v>
      </c>
      <c r="BF43" s="95">
        <f>SUM(F43:BE43)</f>
        <v>0</v>
      </c>
      <c r="BG43" s="26"/>
      <c r="BH43" s="163"/>
    </row>
    <row r="44" spans="1:60" s="4" customFormat="1" ht="12" customHeight="1" x14ac:dyDescent="0.25">
      <c r="A44" s="26"/>
      <c r="B44" s="26"/>
      <c r="C44" s="26"/>
      <c r="D44" s="26"/>
      <c r="E44" s="26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107"/>
      <c r="AD44" s="107"/>
      <c r="AE44" s="107"/>
      <c r="AF44" s="107"/>
      <c r="AG44" s="107"/>
      <c r="AH44" s="107"/>
      <c r="AI44" s="107"/>
      <c r="AJ44" s="107"/>
      <c r="AK44" s="107"/>
      <c r="AL44" s="107"/>
      <c r="AM44" s="107"/>
      <c r="AN44" s="107"/>
      <c r="AO44" s="107"/>
      <c r="AP44" s="107"/>
      <c r="AQ44" s="107"/>
      <c r="AR44" s="107"/>
      <c r="AS44" s="107"/>
      <c r="AT44" s="107"/>
      <c r="AU44" s="107"/>
      <c r="AV44" s="107"/>
      <c r="AW44" s="107"/>
      <c r="AX44" s="107"/>
      <c r="AY44" s="107"/>
      <c r="AZ44" s="107"/>
      <c r="BA44" s="107"/>
      <c r="BB44" s="107"/>
      <c r="BC44" s="107"/>
      <c r="BD44" s="107"/>
      <c r="BE44" s="107"/>
      <c r="BF44" s="67"/>
      <c r="BG44" s="26"/>
      <c r="BH44" s="164"/>
    </row>
    <row r="45" spans="1:60" ht="30" customHeight="1" x14ac:dyDescent="0.25">
      <c r="A45" s="25"/>
      <c r="B45" s="31" t="s">
        <v>3</v>
      </c>
      <c r="C45" s="32"/>
      <c r="D45" s="36"/>
      <c r="E45" s="18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110"/>
      <c r="BF45" s="160"/>
      <c r="BG45" s="25"/>
      <c r="BH45" s="124" t="s">
        <v>3</v>
      </c>
    </row>
    <row r="46" spans="1:60" ht="30" customHeight="1" x14ac:dyDescent="0.25">
      <c r="A46" s="25"/>
      <c r="B46" s="78" t="s">
        <v>10</v>
      </c>
      <c r="C46" s="15"/>
      <c r="D46" s="13"/>
      <c r="E46" s="40"/>
      <c r="F46" s="181"/>
      <c r="G46" s="182"/>
      <c r="H46" s="182"/>
      <c r="I46" s="182"/>
      <c r="J46" s="182"/>
      <c r="K46" s="182"/>
      <c r="L46" s="182"/>
      <c r="M46" s="182"/>
      <c r="N46" s="182"/>
      <c r="O46" s="182"/>
      <c r="P46" s="182"/>
      <c r="Q46" s="182"/>
      <c r="R46" s="182"/>
      <c r="S46" s="182"/>
      <c r="T46" s="182"/>
      <c r="U46" s="182"/>
      <c r="V46" s="182"/>
      <c r="W46" s="182"/>
      <c r="X46" s="182"/>
      <c r="Y46" s="182"/>
      <c r="Z46" s="182"/>
      <c r="AA46" s="182"/>
      <c r="AB46" s="182"/>
      <c r="AC46" s="182"/>
      <c r="AD46" s="182"/>
      <c r="AE46" s="182"/>
      <c r="AF46" s="182"/>
      <c r="AG46" s="182"/>
      <c r="AH46" s="182"/>
      <c r="AI46" s="182"/>
      <c r="AJ46" s="182"/>
      <c r="AK46" s="182"/>
      <c r="AL46" s="182"/>
      <c r="AM46" s="182"/>
      <c r="AN46" s="182"/>
      <c r="AO46" s="182"/>
      <c r="AP46" s="182"/>
      <c r="AQ46" s="182"/>
      <c r="AR46" s="182"/>
      <c r="AS46" s="182"/>
      <c r="AT46" s="182"/>
      <c r="AU46" s="182"/>
      <c r="AV46" s="182"/>
      <c r="AW46" s="182"/>
      <c r="AX46" s="182"/>
      <c r="AY46" s="182"/>
      <c r="AZ46" s="182"/>
      <c r="BA46" s="182"/>
      <c r="BB46" s="182"/>
      <c r="BC46" s="182"/>
      <c r="BD46" s="182"/>
      <c r="BE46" s="183"/>
      <c r="BF46" s="155">
        <f t="shared" si="1"/>
        <v>0</v>
      </c>
      <c r="BG46" s="25"/>
      <c r="BH46" s="165" t="s">
        <v>10</v>
      </c>
    </row>
    <row r="47" spans="1:60" ht="30" customHeight="1" x14ac:dyDescent="0.25">
      <c r="A47" s="25"/>
      <c r="B47" s="78" t="s">
        <v>12</v>
      </c>
      <c r="C47" s="15"/>
      <c r="D47" s="13"/>
      <c r="E47" s="40"/>
      <c r="F47" s="184"/>
      <c r="G47" s="185"/>
      <c r="H47" s="185"/>
      <c r="I47" s="185"/>
      <c r="J47" s="185"/>
      <c r="K47" s="185"/>
      <c r="L47" s="185"/>
      <c r="M47" s="185"/>
      <c r="N47" s="185"/>
      <c r="O47" s="185"/>
      <c r="P47" s="185"/>
      <c r="Q47" s="185"/>
      <c r="R47" s="185"/>
      <c r="S47" s="185"/>
      <c r="T47" s="185"/>
      <c r="U47" s="185"/>
      <c r="V47" s="185"/>
      <c r="W47" s="185"/>
      <c r="X47" s="185"/>
      <c r="Y47" s="185"/>
      <c r="Z47" s="185"/>
      <c r="AA47" s="185"/>
      <c r="AB47" s="185"/>
      <c r="AC47" s="185"/>
      <c r="AD47" s="185"/>
      <c r="AE47" s="185"/>
      <c r="AF47" s="185"/>
      <c r="AG47" s="185"/>
      <c r="AH47" s="185"/>
      <c r="AI47" s="185"/>
      <c r="AJ47" s="185"/>
      <c r="AK47" s="185"/>
      <c r="AL47" s="185"/>
      <c r="AM47" s="185"/>
      <c r="AN47" s="185"/>
      <c r="AO47" s="185"/>
      <c r="AP47" s="185"/>
      <c r="AQ47" s="185"/>
      <c r="AR47" s="185"/>
      <c r="AS47" s="185"/>
      <c r="AT47" s="185"/>
      <c r="AU47" s="185"/>
      <c r="AV47" s="185"/>
      <c r="AW47" s="185"/>
      <c r="AX47" s="185"/>
      <c r="AY47" s="185"/>
      <c r="AZ47" s="185"/>
      <c r="BA47" s="185"/>
      <c r="BB47" s="185"/>
      <c r="BC47" s="185"/>
      <c r="BD47" s="185"/>
      <c r="BE47" s="186"/>
      <c r="BF47" s="155">
        <f t="shared" si="1"/>
        <v>0</v>
      </c>
      <c r="BG47" s="25"/>
      <c r="BH47" s="165" t="s">
        <v>12</v>
      </c>
    </row>
    <row r="48" spans="1:60" s="4" customFormat="1" ht="30" customHeight="1" x14ac:dyDescent="0.25">
      <c r="A48" s="26"/>
      <c r="B48" s="47"/>
      <c r="C48" s="48"/>
      <c r="D48" s="49" t="str">
        <f>B45</f>
        <v>Work Based Learning for Academic credit</v>
      </c>
      <c r="E48" s="50" t="s">
        <v>32</v>
      </c>
      <c r="F48" s="105">
        <f>SUM(F46:F47)</f>
        <v>0</v>
      </c>
      <c r="G48" s="105">
        <f t="shared" ref="G48:BE48" si="5">SUM(G46:G47)</f>
        <v>0</v>
      </c>
      <c r="H48" s="105">
        <f t="shared" si="5"/>
        <v>0</v>
      </c>
      <c r="I48" s="105">
        <f t="shared" si="5"/>
        <v>0</v>
      </c>
      <c r="J48" s="105">
        <f>SUM(J46:J47)</f>
        <v>0</v>
      </c>
      <c r="K48" s="105">
        <f>SUM(K46:K47)</f>
        <v>0</v>
      </c>
      <c r="L48" s="105">
        <f t="shared" si="5"/>
        <v>0</v>
      </c>
      <c r="M48" s="105">
        <f t="shared" si="5"/>
        <v>0</v>
      </c>
      <c r="N48" s="105">
        <f t="shared" si="5"/>
        <v>0</v>
      </c>
      <c r="O48" s="105">
        <f t="shared" si="5"/>
        <v>0</v>
      </c>
      <c r="P48" s="105">
        <f t="shared" si="5"/>
        <v>0</v>
      </c>
      <c r="Q48" s="105">
        <f t="shared" si="5"/>
        <v>0</v>
      </c>
      <c r="R48" s="105">
        <f t="shared" si="5"/>
        <v>0</v>
      </c>
      <c r="S48" s="105">
        <f t="shared" si="5"/>
        <v>0</v>
      </c>
      <c r="T48" s="105">
        <f t="shared" si="5"/>
        <v>0</v>
      </c>
      <c r="U48" s="105">
        <f t="shared" si="5"/>
        <v>0</v>
      </c>
      <c r="V48" s="105">
        <f t="shared" si="5"/>
        <v>0</v>
      </c>
      <c r="W48" s="105">
        <f t="shared" si="5"/>
        <v>0</v>
      </c>
      <c r="X48" s="105">
        <f t="shared" si="5"/>
        <v>0</v>
      </c>
      <c r="Y48" s="105">
        <f t="shared" si="5"/>
        <v>0</v>
      </c>
      <c r="Z48" s="105">
        <f t="shared" si="5"/>
        <v>0</v>
      </c>
      <c r="AA48" s="105">
        <f t="shared" si="5"/>
        <v>0</v>
      </c>
      <c r="AB48" s="105">
        <f t="shared" si="5"/>
        <v>0</v>
      </c>
      <c r="AC48" s="105">
        <f t="shared" si="5"/>
        <v>0</v>
      </c>
      <c r="AD48" s="105">
        <f t="shared" si="5"/>
        <v>0</v>
      </c>
      <c r="AE48" s="105">
        <f t="shared" si="5"/>
        <v>0</v>
      </c>
      <c r="AF48" s="105">
        <f t="shared" si="5"/>
        <v>0</v>
      </c>
      <c r="AG48" s="105">
        <f t="shared" si="5"/>
        <v>0</v>
      </c>
      <c r="AH48" s="105">
        <f t="shared" si="5"/>
        <v>0</v>
      </c>
      <c r="AI48" s="105">
        <f t="shared" si="5"/>
        <v>0</v>
      </c>
      <c r="AJ48" s="105">
        <f t="shared" si="5"/>
        <v>0</v>
      </c>
      <c r="AK48" s="105">
        <f t="shared" si="5"/>
        <v>0</v>
      </c>
      <c r="AL48" s="105">
        <f t="shared" si="5"/>
        <v>0</v>
      </c>
      <c r="AM48" s="105">
        <f t="shared" si="5"/>
        <v>0</v>
      </c>
      <c r="AN48" s="105">
        <f t="shared" si="5"/>
        <v>0</v>
      </c>
      <c r="AO48" s="105">
        <f t="shared" si="5"/>
        <v>0</v>
      </c>
      <c r="AP48" s="105">
        <f t="shared" si="5"/>
        <v>0</v>
      </c>
      <c r="AQ48" s="105">
        <f t="shared" si="5"/>
        <v>0</v>
      </c>
      <c r="AR48" s="105">
        <f t="shared" si="5"/>
        <v>0</v>
      </c>
      <c r="AS48" s="105">
        <f t="shared" si="5"/>
        <v>0</v>
      </c>
      <c r="AT48" s="105">
        <f t="shared" si="5"/>
        <v>0</v>
      </c>
      <c r="AU48" s="105">
        <f t="shared" si="5"/>
        <v>0</v>
      </c>
      <c r="AV48" s="105">
        <f t="shared" si="5"/>
        <v>0</v>
      </c>
      <c r="AW48" s="105">
        <f t="shared" si="5"/>
        <v>0</v>
      </c>
      <c r="AX48" s="105">
        <f t="shared" si="5"/>
        <v>0</v>
      </c>
      <c r="AY48" s="105">
        <f t="shared" si="5"/>
        <v>0</v>
      </c>
      <c r="AZ48" s="105">
        <f t="shared" si="5"/>
        <v>0</v>
      </c>
      <c r="BA48" s="105">
        <f t="shared" si="5"/>
        <v>0</v>
      </c>
      <c r="BB48" s="105">
        <f t="shared" si="5"/>
        <v>0</v>
      </c>
      <c r="BC48" s="105">
        <f t="shared" si="5"/>
        <v>0</v>
      </c>
      <c r="BD48" s="105">
        <f t="shared" si="5"/>
        <v>0</v>
      </c>
      <c r="BE48" s="106">
        <f t="shared" si="5"/>
        <v>0</v>
      </c>
      <c r="BF48" s="95">
        <f t="shared" si="1"/>
        <v>0</v>
      </c>
      <c r="BG48" s="26"/>
      <c r="BH48" s="163"/>
    </row>
    <row r="49" spans="1:60" ht="15" customHeight="1" thickBot="1" x14ac:dyDescent="0.3">
      <c r="A49" s="25"/>
      <c r="B49" s="25"/>
      <c r="C49" s="25"/>
      <c r="D49" s="25"/>
      <c r="E49" s="25"/>
      <c r="F49" s="114"/>
      <c r="G49" s="114"/>
      <c r="H49" s="114"/>
      <c r="I49" s="114"/>
      <c r="J49" s="114"/>
      <c r="K49" s="114"/>
      <c r="L49" s="114"/>
      <c r="M49" s="114"/>
      <c r="N49" s="114"/>
      <c r="O49" s="114"/>
      <c r="P49" s="114"/>
      <c r="Q49" s="114"/>
      <c r="R49" s="114"/>
      <c r="S49" s="114"/>
      <c r="T49" s="114"/>
      <c r="U49" s="114"/>
      <c r="V49" s="114"/>
      <c r="W49" s="114"/>
      <c r="X49" s="114"/>
      <c r="Y49" s="114"/>
      <c r="Z49" s="114"/>
      <c r="AA49" s="114"/>
      <c r="AB49" s="114"/>
      <c r="AC49" s="114"/>
      <c r="AD49" s="114"/>
      <c r="AE49" s="114"/>
      <c r="AF49" s="114"/>
      <c r="AG49" s="114"/>
      <c r="AH49" s="114"/>
      <c r="AI49" s="114"/>
      <c r="AJ49" s="114"/>
      <c r="AK49" s="114"/>
      <c r="AL49" s="114"/>
      <c r="AM49" s="114"/>
      <c r="AN49" s="114"/>
      <c r="AO49" s="114"/>
      <c r="AP49" s="114"/>
      <c r="AQ49" s="114"/>
      <c r="AR49" s="114"/>
      <c r="AS49" s="114"/>
      <c r="AT49" s="114"/>
      <c r="AU49" s="114"/>
      <c r="AV49" s="114"/>
      <c r="AW49" s="114"/>
      <c r="AX49" s="114"/>
      <c r="AY49" s="114"/>
      <c r="AZ49" s="114"/>
      <c r="BA49" s="114"/>
      <c r="BB49" s="114"/>
      <c r="BC49" s="114"/>
      <c r="BD49" s="114"/>
      <c r="BE49" s="114"/>
      <c r="BF49" s="67"/>
      <c r="BG49" s="25"/>
      <c r="BH49" s="166"/>
    </row>
    <row r="50" spans="1:60" ht="30" customHeight="1" x14ac:dyDescent="0.25">
      <c r="A50" s="25"/>
      <c r="B50" s="63" t="s">
        <v>4</v>
      </c>
      <c r="C50" s="64"/>
      <c r="D50" s="65"/>
      <c r="E50" s="66" t="s">
        <v>32</v>
      </c>
      <c r="F50" s="115"/>
      <c r="G50" s="115"/>
      <c r="H50" s="115"/>
      <c r="I50" s="115"/>
      <c r="J50" s="115"/>
      <c r="K50" s="115"/>
      <c r="L50" s="115"/>
      <c r="M50" s="115"/>
      <c r="N50" s="115"/>
      <c r="O50" s="115"/>
      <c r="P50" s="115"/>
      <c r="Q50" s="115"/>
      <c r="R50" s="115"/>
      <c r="S50" s="115"/>
      <c r="T50" s="115"/>
      <c r="U50" s="115"/>
      <c r="V50" s="115"/>
      <c r="W50" s="115"/>
      <c r="X50" s="115"/>
      <c r="Y50" s="115"/>
      <c r="Z50" s="115"/>
      <c r="AA50" s="115"/>
      <c r="AB50" s="115"/>
      <c r="AC50" s="115"/>
      <c r="AD50" s="115"/>
      <c r="AE50" s="115"/>
      <c r="AF50" s="115"/>
      <c r="AG50" s="115"/>
      <c r="AH50" s="115"/>
      <c r="AI50" s="115"/>
      <c r="AJ50" s="115"/>
      <c r="AK50" s="115"/>
      <c r="AL50" s="115"/>
      <c r="AM50" s="115"/>
      <c r="AN50" s="115"/>
      <c r="AO50" s="115"/>
      <c r="AP50" s="115"/>
      <c r="AQ50" s="115"/>
      <c r="AR50" s="115"/>
      <c r="AS50" s="115"/>
      <c r="AT50" s="115"/>
      <c r="AU50" s="115"/>
      <c r="AV50" s="115"/>
      <c r="AW50" s="115"/>
      <c r="AX50" s="115"/>
      <c r="AY50" s="115"/>
      <c r="AZ50" s="115"/>
      <c r="BA50" s="115"/>
      <c r="BB50" s="115"/>
      <c r="BC50" s="115"/>
      <c r="BD50" s="115"/>
      <c r="BE50" s="116"/>
      <c r="BF50" s="161"/>
      <c r="BG50" s="25"/>
      <c r="BH50" s="167" t="s">
        <v>4</v>
      </c>
    </row>
    <row r="51" spans="1:60" ht="30" customHeight="1" x14ac:dyDescent="0.25">
      <c r="A51" s="25"/>
      <c r="B51" s="78" t="s">
        <v>6</v>
      </c>
      <c r="C51" s="15"/>
      <c r="D51" s="13"/>
      <c r="E51" s="40"/>
      <c r="F51" s="181"/>
      <c r="G51" s="182"/>
      <c r="H51" s="182"/>
      <c r="I51" s="182"/>
      <c r="J51" s="182"/>
      <c r="K51" s="182"/>
      <c r="L51" s="182"/>
      <c r="M51" s="182"/>
      <c r="N51" s="182"/>
      <c r="O51" s="182"/>
      <c r="P51" s="182"/>
      <c r="Q51" s="182"/>
      <c r="R51" s="182"/>
      <c r="S51" s="182"/>
      <c r="T51" s="182"/>
      <c r="U51" s="182"/>
      <c r="V51" s="182"/>
      <c r="W51" s="182"/>
      <c r="X51" s="182"/>
      <c r="Y51" s="182"/>
      <c r="Z51" s="182"/>
      <c r="AA51" s="182"/>
      <c r="AB51" s="182"/>
      <c r="AC51" s="182"/>
      <c r="AD51" s="182"/>
      <c r="AE51" s="182"/>
      <c r="AF51" s="182"/>
      <c r="AG51" s="182"/>
      <c r="AH51" s="182"/>
      <c r="AI51" s="182"/>
      <c r="AJ51" s="182"/>
      <c r="AK51" s="182"/>
      <c r="AL51" s="182"/>
      <c r="AM51" s="182"/>
      <c r="AN51" s="182"/>
      <c r="AO51" s="182"/>
      <c r="AP51" s="182"/>
      <c r="AQ51" s="182"/>
      <c r="AR51" s="182"/>
      <c r="AS51" s="182"/>
      <c r="AT51" s="182"/>
      <c r="AU51" s="182"/>
      <c r="AV51" s="182"/>
      <c r="AW51" s="182"/>
      <c r="AX51" s="182"/>
      <c r="AY51" s="182"/>
      <c r="AZ51" s="182"/>
      <c r="BA51" s="182"/>
      <c r="BB51" s="182"/>
      <c r="BC51" s="182"/>
      <c r="BD51" s="182"/>
      <c r="BE51" s="183"/>
      <c r="BF51" s="155">
        <f t="shared" si="1"/>
        <v>0</v>
      </c>
      <c r="BG51" s="25"/>
      <c r="BH51" s="165" t="s">
        <v>6</v>
      </c>
    </row>
    <row r="52" spans="1:60" ht="30" customHeight="1" x14ac:dyDescent="0.25">
      <c r="A52" s="25"/>
      <c r="B52" s="37" t="s">
        <v>5</v>
      </c>
      <c r="C52" s="8"/>
      <c r="D52" s="13"/>
      <c r="E52" s="40"/>
      <c r="F52" s="187"/>
      <c r="G52" s="188"/>
      <c r="H52" s="188"/>
      <c r="I52" s="188"/>
      <c r="J52" s="188"/>
      <c r="K52" s="188"/>
      <c r="L52" s="188"/>
      <c r="M52" s="188"/>
      <c r="N52" s="188"/>
      <c r="O52" s="188"/>
      <c r="P52" s="188"/>
      <c r="Q52" s="188"/>
      <c r="R52" s="188"/>
      <c r="S52" s="188"/>
      <c r="T52" s="188"/>
      <c r="U52" s="188"/>
      <c r="V52" s="188"/>
      <c r="W52" s="188"/>
      <c r="X52" s="188"/>
      <c r="Y52" s="188"/>
      <c r="Z52" s="188"/>
      <c r="AA52" s="188"/>
      <c r="AB52" s="188"/>
      <c r="AC52" s="188"/>
      <c r="AD52" s="188"/>
      <c r="AE52" s="188"/>
      <c r="AF52" s="188"/>
      <c r="AG52" s="188"/>
      <c r="AH52" s="188"/>
      <c r="AI52" s="188"/>
      <c r="AJ52" s="188"/>
      <c r="AK52" s="188"/>
      <c r="AL52" s="188"/>
      <c r="AM52" s="188"/>
      <c r="AN52" s="188"/>
      <c r="AO52" s="188"/>
      <c r="AP52" s="188"/>
      <c r="AQ52" s="188"/>
      <c r="AR52" s="188"/>
      <c r="AS52" s="188"/>
      <c r="AT52" s="188"/>
      <c r="AU52" s="188"/>
      <c r="AV52" s="188"/>
      <c r="AW52" s="188"/>
      <c r="AX52" s="188"/>
      <c r="AY52" s="188"/>
      <c r="AZ52" s="188"/>
      <c r="BA52" s="188"/>
      <c r="BB52" s="188"/>
      <c r="BC52" s="188"/>
      <c r="BD52" s="188"/>
      <c r="BE52" s="189"/>
      <c r="BF52" s="155">
        <f t="shared" si="1"/>
        <v>0</v>
      </c>
      <c r="BG52" s="25"/>
      <c r="BH52" s="127" t="s">
        <v>5</v>
      </c>
    </row>
    <row r="53" spans="1:60" ht="30" customHeight="1" x14ac:dyDescent="0.25">
      <c r="A53" s="25"/>
      <c r="B53" s="78" t="s">
        <v>19</v>
      </c>
      <c r="C53" s="15"/>
      <c r="D53" s="13"/>
      <c r="E53" s="40"/>
      <c r="F53" s="187"/>
      <c r="G53" s="188"/>
      <c r="H53" s="188"/>
      <c r="I53" s="188"/>
      <c r="J53" s="188"/>
      <c r="K53" s="188"/>
      <c r="L53" s="188"/>
      <c r="M53" s="188"/>
      <c r="N53" s="188"/>
      <c r="O53" s="188"/>
      <c r="P53" s="188"/>
      <c r="Q53" s="188"/>
      <c r="R53" s="188"/>
      <c r="S53" s="188"/>
      <c r="T53" s="188"/>
      <c r="U53" s="188"/>
      <c r="V53" s="188"/>
      <c r="W53" s="188"/>
      <c r="X53" s="188"/>
      <c r="Y53" s="188"/>
      <c r="Z53" s="188"/>
      <c r="AA53" s="188"/>
      <c r="AB53" s="188"/>
      <c r="AC53" s="188"/>
      <c r="AD53" s="188"/>
      <c r="AE53" s="188"/>
      <c r="AF53" s="188"/>
      <c r="AG53" s="188"/>
      <c r="AH53" s="188"/>
      <c r="AI53" s="188"/>
      <c r="AJ53" s="188"/>
      <c r="AK53" s="188"/>
      <c r="AL53" s="188"/>
      <c r="AM53" s="188"/>
      <c r="AN53" s="188"/>
      <c r="AO53" s="188"/>
      <c r="AP53" s="188"/>
      <c r="AQ53" s="188"/>
      <c r="AR53" s="188"/>
      <c r="AS53" s="188"/>
      <c r="AT53" s="188"/>
      <c r="AU53" s="188"/>
      <c r="AV53" s="188"/>
      <c r="AW53" s="188"/>
      <c r="AX53" s="188"/>
      <c r="AY53" s="188"/>
      <c r="AZ53" s="188"/>
      <c r="BA53" s="188"/>
      <c r="BB53" s="188"/>
      <c r="BC53" s="188"/>
      <c r="BD53" s="188"/>
      <c r="BE53" s="189"/>
      <c r="BF53" s="155">
        <f t="shared" si="1"/>
        <v>0</v>
      </c>
      <c r="BG53" s="25"/>
      <c r="BH53" s="165" t="s">
        <v>19</v>
      </c>
    </row>
    <row r="54" spans="1:60" ht="30" customHeight="1" x14ac:dyDescent="0.25">
      <c r="A54" s="25"/>
      <c r="B54" s="78" t="s">
        <v>7</v>
      </c>
      <c r="C54" s="15"/>
      <c r="D54" s="13"/>
      <c r="E54" s="40"/>
      <c r="F54" s="187"/>
      <c r="G54" s="188"/>
      <c r="H54" s="188"/>
      <c r="I54" s="188"/>
      <c r="J54" s="188"/>
      <c r="K54" s="188"/>
      <c r="L54" s="188"/>
      <c r="M54" s="188"/>
      <c r="N54" s="188"/>
      <c r="O54" s="188"/>
      <c r="P54" s="188"/>
      <c r="Q54" s="188"/>
      <c r="R54" s="188"/>
      <c r="S54" s="188"/>
      <c r="T54" s="188"/>
      <c r="U54" s="188"/>
      <c r="V54" s="188"/>
      <c r="W54" s="188"/>
      <c r="X54" s="188"/>
      <c r="Y54" s="188"/>
      <c r="Z54" s="188"/>
      <c r="AA54" s="188"/>
      <c r="AB54" s="188"/>
      <c r="AC54" s="188"/>
      <c r="AD54" s="188"/>
      <c r="AE54" s="188"/>
      <c r="AF54" s="188"/>
      <c r="AG54" s="188"/>
      <c r="AH54" s="188"/>
      <c r="AI54" s="188"/>
      <c r="AJ54" s="188"/>
      <c r="AK54" s="188"/>
      <c r="AL54" s="188"/>
      <c r="AM54" s="188"/>
      <c r="AN54" s="188"/>
      <c r="AO54" s="188"/>
      <c r="AP54" s="188"/>
      <c r="AQ54" s="188"/>
      <c r="AR54" s="188"/>
      <c r="AS54" s="188"/>
      <c r="AT54" s="188"/>
      <c r="AU54" s="188"/>
      <c r="AV54" s="188"/>
      <c r="AW54" s="188"/>
      <c r="AX54" s="188"/>
      <c r="AY54" s="188"/>
      <c r="AZ54" s="188"/>
      <c r="BA54" s="188"/>
      <c r="BB54" s="188"/>
      <c r="BC54" s="188"/>
      <c r="BD54" s="188"/>
      <c r="BE54" s="189"/>
      <c r="BF54" s="155">
        <f t="shared" si="1"/>
        <v>0</v>
      </c>
      <c r="BG54" s="25"/>
      <c r="BH54" s="165" t="s">
        <v>7</v>
      </c>
    </row>
    <row r="55" spans="1:60" ht="30" customHeight="1" x14ac:dyDescent="0.25">
      <c r="A55" s="25"/>
      <c r="B55" s="78" t="s">
        <v>18</v>
      </c>
      <c r="C55" s="15"/>
      <c r="D55" s="13"/>
      <c r="E55" s="40"/>
      <c r="F55" s="184"/>
      <c r="G55" s="185"/>
      <c r="H55" s="185"/>
      <c r="I55" s="185"/>
      <c r="J55" s="185"/>
      <c r="K55" s="185"/>
      <c r="L55" s="185"/>
      <c r="M55" s="185"/>
      <c r="N55" s="185"/>
      <c r="O55" s="185"/>
      <c r="P55" s="185"/>
      <c r="Q55" s="185"/>
      <c r="R55" s="185"/>
      <c r="S55" s="185"/>
      <c r="T55" s="185"/>
      <c r="U55" s="185"/>
      <c r="V55" s="185"/>
      <c r="W55" s="185"/>
      <c r="X55" s="185"/>
      <c r="Y55" s="185"/>
      <c r="Z55" s="185"/>
      <c r="AA55" s="185"/>
      <c r="AB55" s="185"/>
      <c r="AC55" s="185"/>
      <c r="AD55" s="185"/>
      <c r="AE55" s="185"/>
      <c r="AF55" s="185"/>
      <c r="AG55" s="185"/>
      <c r="AH55" s="185"/>
      <c r="AI55" s="185"/>
      <c r="AJ55" s="185"/>
      <c r="AK55" s="185"/>
      <c r="AL55" s="185"/>
      <c r="AM55" s="185"/>
      <c r="AN55" s="185"/>
      <c r="AO55" s="185"/>
      <c r="AP55" s="185"/>
      <c r="AQ55" s="185"/>
      <c r="AR55" s="185"/>
      <c r="AS55" s="185"/>
      <c r="AT55" s="185"/>
      <c r="AU55" s="185"/>
      <c r="AV55" s="185"/>
      <c r="AW55" s="185"/>
      <c r="AX55" s="185"/>
      <c r="AY55" s="185"/>
      <c r="AZ55" s="185"/>
      <c r="BA55" s="185"/>
      <c r="BB55" s="185"/>
      <c r="BC55" s="185"/>
      <c r="BD55" s="185"/>
      <c r="BE55" s="186"/>
      <c r="BF55" s="155">
        <f t="shared" si="1"/>
        <v>0</v>
      </c>
      <c r="BG55" s="25"/>
      <c r="BH55" s="165" t="s">
        <v>18</v>
      </c>
    </row>
    <row r="56" spans="1:60" s="4" customFormat="1" ht="30" customHeight="1" thickBot="1" x14ac:dyDescent="0.3">
      <c r="A56" s="26"/>
      <c r="B56" s="79"/>
      <c r="C56" s="80"/>
      <c r="D56" s="157" t="str">
        <f>B50</f>
        <v>Work-based training that supports KSBs</v>
      </c>
      <c r="E56" s="158" t="s">
        <v>32</v>
      </c>
      <c r="F56" s="117">
        <f>SUM(F51:F55)</f>
        <v>0</v>
      </c>
      <c r="G56" s="117">
        <f>SUM(G51:G55)</f>
        <v>0</v>
      </c>
      <c r="H56" s="117">
        <f t="shared" ref="H56:BE56" si="6">SUM(H51:H55)</f>
        <v>0</v>
      </c>
      <c r="I56" s="117">
        <f t="shared" si="6"/>
        <v>0</v>
      </c>
      <c r="J56" s="117">
        <f t="shared" si="6"/>
        <v>0</v>
      </c>
      <c r="K56" s="117">
        <f t="shared" si="6"/>
        <v>0</v>
      </c>
      <c r="L56" s="117">
        <f t="shared" si="6"/>
        <v>0</v>
      </c>
      <c r="M56" s="117">
        <f t="shared" si="6"/>
        <v>0</v>
      </c>
      <c r="N56" s="117">
        <f t="shared" si="6"/>
        <v>0</v>
      </c>
      <c r="O56" s="117">
        <f t="shared" si="6"/>
        <v>0</v>
      </c>
      <c r="P56" s="117">
        <f t="shared" si="6"/>
        <v>0</v>
      </c>
      <c r="Q56" s="117">
        <f t="shared" si="6"/>
        <v>0</v>
      </c>
      <c r="R56" s="117">
        <f t="shared" si="6"/>
        <v>0</v>
      </c>
      <c r="S56" s="117">
        <f t="shared" si="6"/>
        <v>0</v>
      </c>
      <c r="T56" s="117">
        <f t="shared" si="6"/>
        <v>0</v>
      </c>
      <c r="U56" s="117">
        <f t="shared" si="6"/>
        <v>0</v>
      </c>
      <c r="V56" s="117">
        <f t="shared" si="6"/>
        <v>0</v>
      </c>
      <c r="W56" s="117">
        <f t="shared" si="6"/>
        <v>0</v>
      </c>
      <c r="X56" s="117">
        <f t="shared" si="6"/>
        <v>0</v>
      </c>
      <c r="Y56" s="117">
        <f t="shared" si="6"/>
        <v>0</v>
      </c>
      <c r="Z56" s="117">
        <f t="shared" si="6"/>
        <v>0</v>
      </c>
      <c r="AA56" s="117">
        <f t="shared" si="6"/>
        <v>0</v>
      </c>
      <c r="AB56" s="117">
        <f t="shared" si="6"/>
        <v>0</v>
      </c>
      <c r="AC56" s="117">
        <f t="shared" si="6"/>
        <v>0</v>
      </c>
      <c r="AD56" s="117">
        <f t="shared" si="6"/>
        <v>0</v>
      </c>
      <c r="AE56" s="117">
        <f t="shared" si="6"/>
        <v>0</v>
      </c>
      <c r="AF56" s="117">
        <f t="shared" si="6"/>
        <v>0</v>
      </c>
      <c r="AG56" s="117">
        <f t="shared" si="6"/>
        <v>0</v>
      </c>
      <c r="AH56" s="117">
        <f t="shared" si="6"/>
        <v>0</v>
      </c>
      <c r="AI56" s="117">
        <f t="shared" si="6"/>
        <v>0</v>
      </c>
      <c r="AJ56" s="117">
        <f t="shared" si="6"/>
        <v>0</v>
      </c>
      <c r="AK56" s="117">
        <f t="shared" si="6"/>
        <v>0</v>
      </c>
      <c r="AL56" s="117">
        <f t="shared" si="6"/>
        <v>0</v>
      </c>
      <c r="AM56" s="117">
        <f t="shared" si="6"/>
        <v>0</v>
      </c>
      <c r="AN56" s="117">
        <f t="shared" si="6"/>
        <v>0</v>
      </c>
      <c r="AO56" s="117">
        <f t="shared" si="6"/>
        <v>0</v>
      </c>
      <c r="AP56" s="117">
        <f t="shared" si="6"/>
        <v>0</v>
      </c>
      <c r="AQ56" s="117">
        <f t="shared" si="6"/>
        <v>0</v>
      </c>
      <c r="AR56" s="117">
        <f t="shared" si="6"/>
        <v>0</v>
      </c>
      <c r="AS56" s="117">
        <f t="shared" si="6"/>
        <v>0</v>
      </c>
      <c r="AT56" s="117">
        <f t="shared" si="6"/>
        <v>0</v>
      </c>
      <c r="AU56" s="117">
        <f t="shared" si="6"/>
        <v>0</v>
      </c>
      <c r="AV56" s="117">
        <f t="shared" si="6"/>
        <v>0</v>
      </c>
      <c r="AW56" s="117">
        <f t="shared" si="6"/>
        <v>0</v>
      </c>
      <c r="AX56" s="117">
        <f t="shared" si="6"/>
        <v>0</v>
      </c>
      <c r="AY56" s="117">
        <f t="shared" si="6"/>
        <v>0</v>
      </c>
      <c r="AZ56" s="117">
        <f t="shared" si="6"/>
        <v>0</v>
      </c>
      <c r="BA56" s="117">
        <f t="shared" si="6"/>
        <v>0</v>
      </c>
      <c r="BB56" s="117">
        <f t="shared" si="6"/>
        <v>0</v>
      </c>
      <c r="BC56" s="117">
        <f t="shared" si="6"/>
        <v>0</v>
      </c>
      <c r="BD56" s="117">
        <f t="shared" si="6"/>
        <v>0</v>
      </c>
      <c r="BE56" s="117">
        <f t="shared" si="6"/>
        <v>0</v>
      </c>
      <c r="BF56" s="95">
        <f t="shared" si="1"/>
        <v>0</v>
      </c>
      <c r="BG56" s="26"/>
      <c r="BH56" s="168"/>
    </row>
    <row r="57" spans="1:60" s="25" customFormat="1" ht="12" customHeight="1" x14ac:dyDescent="0.25">
      <c r="F57" s="114"/>
      <c r="G57" s="114"/>
      <c r="H57" s="114"/>
      <c r="I57" s="114"/>
      <c r="J57" s="114"/>
      <c r="K57" s="114"/>
      <c r="L57" s="114"/>
      <c r="M57" s="114"/>
      <c r="N57" s="114"/>
      <c r="O57" s="114"/>
      <c r="P57" s="114"/>
      <c r="Q57" s="114"/>
      <c r="R57" s="114"/>
      <c r="S57" s="114"/>
      <c r="T57" s="114"/>
      <c r="U57" s="114"/>
      <c r="V57" s="114"/>
      <c r="W57" s="114"/>
      <c r="X57" s="114"/>
      <c r="Y57" s="114"/>
      <c r="Z57" s="114"/>
      <c r="AA57" s="114"/>
      <c r="AB57" s="114"/>
      <c r="AC57" s="114"/>
      <c r="AD57" s="114"/>
      <c r="AE57" s="114"/>
      <c r="AF57" s="114"/>
      <c r="AG57" s="114"/>
      <c r="AH57" s="114"/>
      <c r="AI57" s="114"/>
      <c r="AJ57" s="114"/>
      <c r="AK57" s="114"/>
      <c r="AL57" s="114"/>
      <c r="AM57" s="114"/>
      <c r="AN57" s="114"/>
      <c r="AO57" s="114"/>
      <c r="AP57" s="114"/>
      <c r="AQ57" s="114"/>
      <c r="AR57" s="114"/>
      <c r="AS57" s="114"/>
      <c r="AT57" s="114"/>
      <c r="AU57" s="114"/>
      <c r="AV57" s="114"/>
      <c r="AW57" s="114"/>
      <c r="AX57" s="114"/>
      <c r="AY57" s="114"/>
      <c r="AZ57" s="114"/>
      <c r="BA57" s="114"/>
      <c r="BB57" s="114"/>
      <c r="BC57" s="114"/>
      <c r="BD57" s="114"/>
      <c r="BE57" s="114"/>
      <c r="BF57" s="67"/>
      <c r="BH57" s="166"/>
    </row>
    <row r="58" spans="1:60" s="72" customFormat="1" ht="38.25" customHeight="1" x14ac:dyDescent="0.25">
      <c r="A58" s="69"/>
      <c r="B58" s="31" t="s">
        <v>52</v>
      </c>
      <c r="C58" s="70"/>
      <c r="D58" s="71"/>
      <c r="E58" s="75" t="s">
        <v>32</v>
      </c>
      <c r="F58" s="46">
        <f>SUM(F54:F55)</f>
        <v>0</v>
      </c>
      <c r="G58" s="46">
        <f t="shared" ref="G58:BE58" si="7">SUM(G54:G55)</f>
        <v>0</v>
      </c>
      <c r="H58" s="46">
        <f t="shared" si="7"/>
        <v>0</v>
      </c>
      <c r="I58" s="46">
        <f t="shared" si="7"/>
        <v>0</v>
      </c>
      <c r="J58" s="46">
        <f t="shared" si="7"/>
        <v>0</v>
      </c>
      <c r="K58" s="46">
        <f t="shared" si="7"/>
        <v>0</v>
      </c>
      <c r="L58" s="46">
        <f t="shared" si="7"/>
        <v>0</v>
      </c>
      <c r="M58" s="46">
        <f t="shared" si="7"/>
        <v>0</v>
      </c>
      <c r="N58" s="46">
        <f t="shared" si="7"/>
        <v>0</v>
      </c>
      <c r="O58" s="46">
        <f t="shared" si="7"/>
        <v>0</v>
      </c>
      <c r="P58" s="46">
        <f t="shared" si="7"/>
        <v>0</v>
      </c>
      <c r="Q58" s="46">
        <f t="shared" si="7"/>
        <v>0</v>
      </c>
      <c r="R58" s="46">
        <f t="shared" si="7"/>
        <v>0</v>
      </c>
      <c r="S58" s="46">
        <f t="shared" si="7"/>
        <v>0</v>
      </c>
      <c r="T58" s="46">
        <f t="shared" si="7"/>
        <v>0</v>
      </c>
      <c r="U58" s="46">
        <f t="shared" si="7"/>
        <v>0</v>
      </c>
      <c r="V58" s="46">
        <f t="shared" si="7"/>
        <v>0</v>
      </c>
      <c r="W58" s="46">
        <f t="shared" si="7"/>
        <v>0</v>
      </c>
      <c r="X58" s="46">
        <f t="shared" si="7"/>
        <v>0</v>
      </c>
      <c r="Y58" s="46">
        <f t="shared" si="7"/>
        <v>0</v>
      </c>
      <c r="Z58" s="46">
        <f t="shared" si="7"/>
        <v>0</v>
      </c>
      <c r="AA58" s="46">
        <f t="shared" si="7"/>
        <v>0</v>
      </c>
      <c r="AB58" s="46">
        <f t="shared" si="7"/>
        <v>0</v>
      </c>
      <c r="AC58" s="46">
        <f t="shared" si="7"/>
        <v>0</v>
      </c>
      <c r="AD58" s="46">
        <f t="shared" si="7"/>
        <v>0</v>
      </c>
      <c r="AE58" s="46">
        <f t="shared" si="7"/>
        <v>0</v>
      </c>
      <c r="AF58" s="46">
        <f t="shared" si="7"/>
        <v>0</v>
      </c>
      <c r="AG58" s="46">
        <f t="shared" si="7"/>
        <v>0</v>
      </c>
      <c r="AH58" s="46">
        <f t="shared" si="7"/>
        <v>0</v>
      </c>
      <c r="AI58" s="46">
        <f t="shared" si="7"/>
        <v>0</v>
      </c>
      <c r="AJ58" s="46">
        <f t="shared" si="7"/>
        <v>0</v>
      </c>
      <c r="AK58" s="46">
        <f t="shared" si="7"/>
        <v>0</v>
      </c>
      <c r="AL58" s="46">
        <f t="shared" si="7"/>
        <v>0</v>
      </c>
      <c r="AM58" s="46">
        <f t="shared" si="7"/>
        <v>0</v>
      </c>
      <c r="AN58" s="46">
        <f t="shared" si="7"/>
        <v>0</v>
      </c>
      <c r="AO58" s="46">
        <f t="shared" si="7"/>
        <v>0</v>
      </c>
      <c r="AP58" s="46">
        <f t="shared" si="7"/>
        <v>0</v>
      </c>
      <c r="AQ58" s="46">
        <f t="shared" si="7"/>
        <v>0</v>
      </c>
      <c r="AR58" s="46">
        <f t="shared" si="7"/>
        <v>0</v>
      </c>
      <c r="AS58" s="46">
        <f t="shared" si="7"/>
        <v>0</v>
      </c>
      <c r="AT58" s="46">
        <f t="shared" si="7"/>
        <v>0</v>
      </c>
      <c r="AU58" s="46">
        <f t="shared" si="7"/>
        <v>0</v>
      </c>
      <c r="AV58" s="46">
        <f t="shared" si="7"/>
        <v>0</v>
      </c>
      <c r="AW58" s="46">
        <f t="shared" si="7"/>
        <v>0</v>
      </c>
      <c r="AX58" s="46">
        <f t="shared" si="7"/>
        <v>0</v>
      </c>
      <c r="AY58" s="46">
        <f t="shared" si="7"/>
        <v>0</v>
      </c>
      <c r="AZ58" s="46">
        <f t="shared" si="7"/>
        <v>0</v>
      </c>
      <c r="BA58" s="46">
        <f t="shared" si="7"/>
        <v>0</v>
      </c>
      <c r="BB58" s="46">
        <f t="shared" si="7"/>
        <v>0</v>
      </c>
      <c r="BC58" s="46">
        <f t="shared" si="7"/>
        <v>0</v>
      </c>
      <c r="BD58" s="46">
        <f t="shared" si="7"/>
        <v>0</v>
      </c>
      <c r="BE58" s="118">
        <f t="shared" si="7"/>
        <v>0</v>
      </c>
      <c r="BF58" s="95">
        <f t="shared" si="1"/>
        <v>0</v>
      </c>
      <c r="BG58" s="69"/>
      <c r="BH58" s="124" t="s">
        <v>52</v>
      </c>
    </row>
    <row r="59" spans="1:60" s="72" customFormat="1" ht="32.25" customHeight="1" x14ac:dyDescent="0.25">
      <c r="A59" s="69"/>
      <c r="B59" s="69"/>
      <c r="C59" s="69"/>
      <c r="D59" s="73"/>
      <c r="E59" s="76" t="s">
        <v>56</v>
      </c>
      <c r="F59" s="119">
        <f>$D$13</f>
        <v>40</v>
      </c>
      <c r="G59" s="119">
        <f t="shared" ref="G59:BE59" si="8">$D$13</f>
        <v>40</v>
      </c>
      <c r="H59" s="119">
        <f t="shared" si="8"/>
        <v>40</v>
      </c>
      <c r="I59" s="119">
        <f t="shared" si="8"/>
        <v>40</v>
      </c>
      <c r="J59" s="119">
        <f t="shared" si="8"/>
        <v>40</v>
      </c>
      <c r="K59" s="119">
        <f t="shared" si="8"/>
        <v>40</v>
      </c>
      <c r="L59" s="119">
        <f t="shared" si="8"/>
        <v>40</v>
      </c>
      <c r="M59" s="119">
        <f t="shared" si="8"/>
        <v>40</v>
      </c>
      <c r="N59" s="119">
        <f t="shared" si="8"/>
        <v>40</v>
      </c>
      <c r="O59" s="119">
        <f t="shared" si="8"/>
        <v>40</v>
      </c>
      <c r="P59" s="119">
        <f t="shared" si="8"/>
        <v>40</v>
      </c>
      <c r="Q59" s="119">
        <f t="shared" si="8"/>
        <v>40</v>
      </c>
      <c r="R59" s="119">
        <f t="shared" si="8"/>
        <v>40</v>
      </c>
      <c r="S59" s="119">
        <f t="shared" si="8"/>
        <v>40</v>
      </c>
      <c r="T59" s="119">
        <f t="shared" si="8"/>
        <v>40</v>
      </c>
      <c r="U59" s="119">
        <f t="shared" si="8"/>
        <v>40</v>
      </c>
      <c r="V59" s="119">
        <f t="shared" si="8"/>
        <v>40</v>
      </c>
      <c r="W59" s="119">
        <f t="shared" si="8"/>
        <v>40</v>
      </c>
      <c r="X59" s="119">
        <f t="shared" si="8"/>
        <v>40</v>
      </c>
      <c r="Y59" s="119">
        <f t="shared" si="8"/>
        <v>40</v>
      </c>
      <c r="Z59" s="119">
        <f t="shared" si="8"/>
        <v>40</v>
      </c>
      <c r="AA59" s="119">
        <f t="shared" si="8"/>
        <v>40</v>
      </c>
      <c r="AB59" s="119">
        <f t="shared" si="8"/>
        <v>40</v>
      </c>
      <c r="AC59" s="119">
        <f t="shared" si="8"/>
        <v>40</v>
      </c>
      <c r="AD59" s="119">
        <f t="shared" si="8"/>
        <v>40</v>
      </c>
      <c r="AE59" s="119">
        <f t="shared" si="8"/>
        <v>40</v>
      </c>
      <c r="AF59" s="119">
        <f t="shared" si="8"/>
        <v>40</v>
      </c>
      <c r="AG59" s="119">
        <f t="shared" si="8"/>
        <v>40</v>
      </c>
      <c r="AH59" s="119">
        <f t="shared" si="8"/>
        <v>40</v>
      </c>
      <c r="AI59" s="119">
        <f t="shared" si="8"/>
        <v>40</v>
      </c>
      <c r="AJ59" s="119">
        <f t="shared" si="8"/>
        <v>40</v>
      </c>
      <c r="AK59" s="119">
        <f t="shared" si="8"/>
        <v>40</v>
      </c>
      <c r="AL59" s="119">
        <f t="shared" si="8"/>
        <v>40</v>
      </c>
      <c r="AM59" s="119">
        <f t="shared" si="8"/>
        <v>40</v>
      </c>
      <c r="AN59" s="119">
        <f t="shared" si="8"/>
        <v>40</v>
      </c>
      <c r="AO59" s="119">
        <f t="shared" si="8"/>
        <v>40</v>
      </c>
      <c r="AP59" s="119">
        <f t="shared" si="8"/>
        <v>40</v>
      </c>
      <c r="AQ59" s="119">
        <f t="shared" si="8"/>
        <v>40</v>
      </c>
      <c r="AR59" s="119">
        <f t="shared" si="8"/>
        <v>40</v>
      </c>
      <c r="AS59" s="119">
        <f t="shared" si="8"/>
        <v>40</v>
      </c>
      <c r="AT59" s="119">
        <f t="shared" si="8"/>
        <v>40</v>
      </c>
      <c r="AU59" s="119">
        <f t="shared" si="8"/>
        <v>40</v>
      </c>
      <c r="AV59" s="119">
        <f t="shared" si="8"/>
        <v>40</v>
      </c>
      <c r="AW59" s="119">
        <f t="shared" si="8"/>
        <v>40</v>
      </c>
      <c r="AX59" s="119">
        <f t="shared" si="8"/>
        <v>40</v>
      </c>
      <c r="AY59" s="119">
        <f t="shared" si="8"/>
        <v>40</v>
      </c>
      <c r="AZ59" s="119">
        <f t="shared" si="8"/>
        <v>40</v>
      </c>
      <c r="BA59" s="119">
        <f t="shared" si="8"/>
        <v>40</v>
      </c>
      <c r="BB59" s="119">
        <f t="shared" si="8"/>
        <v>40</v>
      </c>
      <c r="BC59" s="119">
        <f t="shared" si="8"/>
        <v>40</v>
      </c>
      <c r="BD59" s="119">
        <f t="shared" si="8"/>
        <v>40</v>
      </c>
      <c r="BE59" s="120">
        <f t="shared" si="8"/>
        <v>40</v>
      </c>
      <c r="BF59" s="67">
        <f t="shared" si="1"/>
        <v>2080</v>
      </c>
      <c r="BG59" s="69"/>
    </row>
    <row r="60" spans="1:60" s="72" customFormat="1" ht="32.25" customHeight="1" x14ac:dyDescent="0.25">
      <c r="A60" s="69"/>
      <c r="B60" s="69"/>
      <c r="C60" s="69"/>
      <c r="D60" s="73"/>
      <c r="E60" s="76" t="s">
        <v>33</v>
      </c>
      <c r="F60" s="121">
        <f>F59</f>
        <v>40</v>
      </c>
      <c r="G60" s="55">
        <f>F60+G59</f>
        <v>80</v>
      </c>
      <c r="H60" s="55">
        <f t="shared" ref="H60:BE60" si="9">G60+H59</f>
        <v>120</v>
      </c>
      <c r="I60" s="55">
        <f t="shared" si="9"/>
        <v>160</v>
      </c>
      <c r="J60" s="55">
        <f t="shared" si="9"/>
        <v>200</v>
      </c>
      <c r="K60" s="55">
        <f t="shared" si="9"/>
        <v>240</v>
      </c>
      <c r="L60" s="55">
        <f t="shared" si="9"/>
        <v>280</v>
      </c>
      <c r="M60" s="55">
        <f t="shared" si="9"/>
        <v>320</v>
      </c>
      <c r="N60" s="55">
        <f t="shared" si="9"/>
        <v>360</v>
      </c>
      <c r="O60" s="55">
        <f t="shared" si="9"/>
        <v>400</v>
      </c>
      <c r="P60" s="55">
        <f t="shared" si="9"/>
        <v>440</v>
      </c>
      <c r="Q60" s="55">
        <f t="shared" si="9"/>
        <v>480</v>
      </c>
      <c r="R60" s="55">
        <f t="shared" si="9"/>
        <v>520</v>
      </c>
      <c r="S60" s="55">
        <f t="shared" si="9"/>
        <v>560</v>
      </c>
      <c r="T60" s="55">
        <f t="shared" si="9"/>
        <v>600</v>
      </c>
      <c r="U60" s="55">
        <f t="shared" si="9"/>
        <v>640</v>
      </c>
      <c r="V60" s="55">
        <f t="shared" si="9"/>
        <v>680</v>
      </c>
      <c r="W60" s="55">
        <f t="shared" si="9"/>
        <v>720</v>
      </c>
      <c r="X60" s="55">
        <f t="shared" si="9"/>
        <v>760</v>
      </c>
      <c r="Y60" s="55">
        <f t="shared" si="9"/>
        <v>800</v>
      </c>
      <c r="Z60" s="55">
        <f t="shared" si="9"/>
        <v>840</v>
      </c>
      <c r="AA60" s="55">
        <f t="shared" si="9"/>
        <v>880</v>
      </c>
      <c r="AB60" s="55">
        <f t="shared" si="9"/>
        <v>920</v>
      </c>
      <c r="AC60" s="55">
        <f t="shared" si="9"/>
        <v>960</v>
      </c>
      <c r="AD60" s="55">
        <f t="shared" si="9"/>
        <v>1000</v>
      </c>
      <c r="AE60" s="55">
        <f t="shared" si="9"/>
        <v>1040</v>
      </c>
      <c r="AF60" s="55">
        <f t="shared" si="9"/>
        <v>1080</v>
      </c>
      <c r="AG60" s="55">
        <f t="shared" si="9"/>
        <v>1120</v>
      </c>
      <c r="AH60" s="55">
        <f t="shared" si="9"/>
        <v>1160</v>
      </c>
      <c r="AI60" s="55">
        <f t="shared" si="9"/>
        <v>1200</v>
      </c>
      <c r="AJ60" s="55">
        <f t="shared" si="9"/>
        <v>1240</v>
      </c>
      <c r="AK60" s="55">
        <f t="shared" si="9"/>
        <v>1280</v>
      </c>
      <c r="AL60" s="55">
        <f t="shared" si="9"/>
        <v>1320</v>
      </c>
      <c r="AM60" s="55">
        <f t="shared" si="9"/>
        <v>1360</v>
      </c>
      <c r="AN60" s="55">
        <f t="shared" si="9"/>
        <v>1400</v>
      </c>
      <c r="AO60" s="55">
        <f t="shared" si="9"/>
        <v>1440</v>
      </c>
      <c r="AP60" s="55">
        <f t="shared" si="9"/>
        <v>1480</v>
      </c>
      <c r="AQ60" s="55">
        <f t="shared" si="9"/>
        <v>1520</v>
      </c>
      <c r="AR60" s="55">
        <f t="shared" si="9"/>
        <v>1560</v>
      </c>
      <c r="AS60" s="55">
        <f t="shared" si="9"/>
        <v>1600</v>
      </c>
      <c r="AT60" s="55">
        <f t="shared" si="9"/>
        <v>1640</v>
      </c>
      <c r="AU60" s="55">
        <f t="shared" si="9"/>
        <v>1680</v>
      </c>
      <c r="AV60" s="55">
        <f t="shared" si="9"/>
        <v>1720</v>
      </c>
      <c r="AW60" s="55">
        <f t="shared" si="9"/>
        <v>1760</v>
      </c>
      <c r="AX60" s="55">
        <f t="shared" si="9"/>
        <v>1800</v>
      </c>
      <c r="AY60" s="55">
        <f t="shared" si="9"/>
        <v>1840</v>
      </c>
      <c r="AZ60" s="55">
        <f t="shared" si="9"/>
        <v>1880</v>
      </c>
      <c r="BA60" s="55">
        <f t="shared" si="9"/>
        <v>1920</v>
      </c>
      <c r="BB60" s="55">
        <f t="shared" si="9"/>
        <v>1960</v>
      </c>
      <c r="BC60" s="55">
        <f t="shared" si="9"/>
        <v>2000</v>
      </c>
      <c r="BD60" s="55">
        <f t="shared" si="9"/>
        <v>2040</v>
      </c>
      <c r="BE60" s="122">
        <f t="shared" si="9"/>
        <v>2080</v>
      </c>
      <c r="BF60" s="67">
        <f t="shared" si="1"/>
        <v>55120</v>
      </c>
      <c r="BG60" s="69"/>
    </row>
    <row r="61" spans="1:60" s="72" customFormat="1" ht="32.25" customHeight="1" x14ac:dyDescent="0.25">
      <c r="A61" s="69"/>
      <c r="B61" s="69"/>
      <c r="C61" s="69"/>
      <c r="D61" s="74"/>
      <c r="E61" s="76" t="s">
        <v>53</v>
      </c>
      <c r="F61" s="121">
        <f>F37+F43+F48+F56</f>
        <v>0</v>
      </c>
      <c r="G61" s="121">
        <f t="shared" ref="G61:BE61" si="10">G37+G43+G48+G56</f>
        <v>0</v>
      </c>
      <c r="H61" s="121">
        <f t="shared" si="10"/>
        <v>0</v>
      </c>
      <c r="I61" s="121">
        <f t="shared" si="10"/>
        <v>0</v>
      </c>
      <c r="J61" s="121">
        <f t="shared" si="10"/>
        <v>0</v>
      </c>
      <c r="K61" s="121">
        <f t="shared" si="10"/>
        <v>0</v>
      </c>
      <c r="L61" s="121">
        <f t="shared" si="10"/>
        <v>0</v>
      </c>
      <c r="M61" s="121">
        <f t="shared" si="10"/>
        <v>0</v>
      </c>
      <c r="N61" s="121">
        <f t="shared" si="10"/>
        <v>0</v>
      </c>
      <c r="O61" s="121">
        <f t="shared" si="10"/>
        <v>0</v>
      </c>
      <c r="P61" s="121">
        <f t="shared" si="10"/>
        <v>0</v>
      </c>
      <c r="Q61" s="121">
        <f t="shared" si="10"/>
        <v>0</v>
      </c>
      <c r="R61" s="121">
        <f t="shared" si="10"/>
        <v>0</v>
      </c>
      <c r="S61" s="121">
        <f t="shared" si="10"/>
        <v>0</v>
      </c>
      <c r="T61" s="121">
        <f t="shared" si="10"/>
        <v>0</v>
      </c>
      <c r="U61" s="121">
        <f t="shared" si="10"/>
        <v>0</v>
      </c>
      <c r="V61" s="121">
        <f t="shared" si="10"/>
        <v>0</v>
      </c>
      <c r="W61" s="121">
        <f t="shared" si="10"/>
        <v>0</v>
      </c>
      <c r="X61" s="121">
        <f t="shared" si="10"/>
        <v>0</v>
      </c>
      <c r="Y61" s="121">
        <f t="shared" si="10"/>
        <v>0</v>
      </c>
      <c r="Z61" s="121">
        <f t="shared" si="10"/>
        <v>0</v>
      </c>
      <c r="AA61" s="121">
        <f t="shared" si="10"/>
        <v>0</v>
      </c>
      <c r="AB61" s="121">
        <f t="shared" si="10"/>
        <v>0</v>
      </c>
      <c r="AC61" s="121">
        <f t="shared" si="10"/>
        <v>0</v>
      </c>
      <c r="AD61" s="121">
        <f t="shared" si="10"/>
        <v>0</v>
      </c>
      <c r="AE61" s="121">
        <f t="shared" si="10"/>
        <v>0</v>
      </c>
      <c r="AF61" s="121">
        <f t="shared" si="10"/>
        <v>0</v>
      </c>
      <c r="AG61" s="121">
        <f t="shared" si="10"/>
        <v>0</v>
      </c>
      <c r="AH61" s="121">
        <f t="shared" si="10"/>
        <v>0</v>
      </c>
      <c r="AI61" s="121">
        <f t="shared" si="10"/>
        <v>0</v>
      </c>
      <c r="AJ61" s="121">
        <f t="shared" si="10"/>
        <v>0</v>
      </c>
      <c r="AK61" s="121">
        <f t="shared" si="10"/>
        <v>0</v>
      </c>
      <c r="AL61" s="121">
        <f t="shared" si="10"/>
        <v>0</v>
      </c>
      <c r="AM61" s="121">
        <f t="shared" si="10"/>
        <v>0</v>
      </c>
      <c r="AN61" s="121">
        <f t="shared" si="10"/>
        <v>0</v>
      </c>
      <c r="AO61" s="121">
        <f t="shared" si="10"/>
        <v>0</v>
      </c>
      <c r="AP61" s="121">
        <f t="shared" si="10"/>
        <v>0</v>
      </c>
      <c r="AQ61" s="121">
        <f t="shared" si="10"/>
        <v>0</v>
      </c>
      <c r="AR61" s="121">
        <f t="shared" si="10"/>
        <v>0</v>
      </c>
      <c r="AS61" s="121">
        <f t="shared" si="10"/>
        <v>0</v>
      </c>
      <c r="AT61" s="121">
        <f t="shared" si="10"/>
        <v>0</v>
      </c>
      <c r="AU61" s="121">
        <f t="shared" si="10"/>
        <v>0</v>
      </c>
      <c r="AV61" s="121">
        <f t="shared" si="10"/>
        <v>0</v>
      </c>
      <c r="AW61" s="121">
        <f t="shared" si="10"/>
        <v>0</v>
      </c>
      <c r="AX61" s="121">
        <f t="shared" si="10"/>
        <v>0</v>
      </c>
      <c r="AY61" s="121">
        <f t="shared" si="10"/>
        <v>0</v>
      </c>
      <c r="AZ61" s="121">
        <f t="shared" si="10"/>
        <v>0</v>
      </c>
      <c r="BA61" s="121">
        <f t="shared" si="10"/>
        <v>0</v>
      </c>
      <c r="BB61" s="121">
        <f t="shared" si="10"/>
        <v>0</v>
      </c>
      <c r="BC61" s="121">
        <f t="shared" si="10"/>
        <v>0</v>
      </c>
      <c r="BD61" s="121">
        <f t="shared" si="10"/>
        <v>0</v>
      </c>
      <c r="BE61" s="121">
        <f t="shared" si="10"/>
        <v>0</v>
      </c>
      <c r="BF61" s="67">
        <f t="shared" si="1"/>
        <v>0</v>
      </c>
      <c r="BG61" s="69"/>
    </row>
    <row r="62" spans="1:60" s="72" customFormat="1" ht="32.25" customHeight="1" x14ac:dyDescent="0.25">
      <c r="A62" s="69"/>
      <c r="B62" s="69"/>
      <c r="C62" s="69"/>
      <c r="D62" s="74"/>
      <c r="E62" s="76" t="s">
        <v>57</v>
      </c>
      <c r="F62" s="121">
        <f>F61</f>
        <v>0</v>
      </c>
      <c r="G62" s="55">
        <f>F62+G61</f>
        <v>0</v>
      </c>
      <c r="H62" s="55">
        <f t="shared" ref="H62:BD62" si="11">G62+H61</f>
        <v>0</v>
      </c>
      <c r="I62" s="55">
        <f t="shared" si="11"/>
        <v>0</v>
      </c>
      <c r="J62" s="55">
        <f t="shared" si="11"/>
        <v>0</v>
      </c>
      <c r="K62" s="55">
        <f t="shared" si="11"/>
        <v>0</v>
      </c>
      <c r="L62" s="55">
        <f t="shared" si="11"/>
        <v>0</v>
      </c>
      <c r="M62" s="55">
        <f t="shared" si="11"/>
        <v>0</v>
      </c>
      <c r="N62" s="55">
        <f t="shared" si="11"/>
        <v>0</v>
      </c>
      <c r="O62" s="55">
        <f t="shared" si="11"/>
        <v>0</v>
      </c>
      <c r="P62" s="55">
        <f t="shared" si="11"/>
        <v>0</v>
      </c>
      <c r="Q62" s="55">
        <f t="shared" si="11"/>
        <v>0</v>
      </c>
      <c r="R62" s="55">
        <f t="shared" si="11"/>
        <v>0</v>
      </c>
      <c r="S62" s="55">
        <f t="shared" si="11"/>
        <v>0</v>
      </c>
      <c r="T62" s="55">
        <f t="shared" si="11"/>
        <v>0</v>
      </c>
      <c r="U62" s="55">
        <f t="shared" si="11"/>
        <v>0</v>
      </c>
      <c r="V62" s="55">
        <f t="shared" si="11"/>
        <v>0</v>
      </c>
      <c r="W62" s="55">
        <f t="shared" si="11"/>
        <v>0</v>
      </c>
      <c r="X62" s="55">
        <f t="shared" si="11"/>
        <v>0</v>
      </c>
      <c r="Y62" s="55">
        <f t="shared" si="11"/>
        <v>0</v>
      </c>
      <c r="Z62" s="55">
        <f t="shared" si="11"/>
        <v>0</v>
      </c>
      <c r="AA62" s="55">
        <f t="shared" si="11"/>
        <v>0</v>
      </c>
      <c r="AB62" s="55">
        <f t="shared" si="11"/>
        <v>0</v>
      </c>
      <c r="AC62" s="55">
        <f t="shared" si="11"/>
        <v>0</v>
      </c>
      <c r="AD62" s="55">
        <f t="shared" si="11"/>
        <v>0</v>
      </c>
      <c r="AE62" s="55">
        <f t="shared" si="11"/>
        <v>0</v>
      </c>
      <c r="AF62" s="55">
        <f t="shared" si="11"/>
        <v>0</v>
      </c>
      <c r="AG62" s="55">
        <f t="shared" si="11"/>
        <v>0</v>
      </c>
      <c r="AH62" s="55">
        <f t="shared" si="11"/>
        <v>0</v>
      </c>
      <c r="AI62" s="55">
        <f t="shared" si="11"/>
        <v>0</v>
      </c>
      <c r="AJ62" s="55">
        <f t="shared" si="11"/>
        <v>0</v>
      </c>
      <c r="AK62" s="55">
        <f t="shared" si="11"/>
        <v>0</v>
      </c>
      <c r="AL62" s="55">
        <f t="shared" si="11"/>
        <v>0</v>
      </c>
      <c r="AM62" s="55">
        <f t="shared" si="11"/>
        <v>0</v>
      </c>
      <c r="AN62" s="55">
        <f t="shared" si="11"/>
        <v>0</v>
      </c>
      <c r="AO62" s="55">
        <f t="shared" si="11"/>
        <v>0</v>
      </c>
      <c r="AP62" s="55">
        <f t="shared" si="11"/>
        <v>0</v>
      </c>
      <c r="AQ62" s="55">
        <f t="shared" si="11"/>
        <v>0</v>
      </c>
      <c r="AR62" s="55">
        <f t="shared" si="11"/>
        <v>0</v>
      </c>
      <c r="AS62" s="55">
        <f t="shared" si="11"/>
        <v>0</v>
      </c>
      <c r="AT62" s="55">
        <f t="shared" si="11"/>
        <v>0</v>
      </c>
      <c r="AU62" s="55">
        <f t="shared" si="11"/>
        <v>0</v>
      </c>
      <c r="AV62" s="55">
        <f t="shared" si="11"/>
        <v>0</v>
      </c>
      <c r="AW62" s="55">
        <f t="shared" si="11"/>
        <v>0</v>
      </c>
      <c r="AX62" s="55">
        <f t="shared" si="11"/>
        <v>0</v>
      </c>
      <c r="AY62" s="55">
        <f t="shared" si="11"/>
        <v>0</v>
      </c>
      <c r="AZ62" s="55">
        <f t="shared" si="11"/>
        <v>0</v>
      </c>
      <c r="BA62" s="55">
        <f t="shared" si="11"/>
        <v>0</v>
      </c>
      <c r="BB62" s="55">
        <f t="shared" si="11"/>
        <v>0</v>
      </c>
      <c r="BC62" s="55">
        <f t="shared" si="11"/>
        <v>0</v>
      </c>
      <c r="BD62" s="55">
        <f t="shared" si="11"/>
        <v>0</v>
      </c>
      <c r="BE62" s="55">
        <f>BD62+BE61</f>
        <v>0</v>
      </c>
      <c r="BF62" s="67">
        <f t="shared" si="1"/>
        <v>0</v>
      </c>
      <c r="BG62" s="69"/>
    </row>
    <row r="63" spans="1:60" s="72" customFormat="1" ht="32.25" customHeight="1" x14ac:dyDescent="0.25">
      <c r="A63" s="69"/>
      <c r="B63" s="69"/>
      <c r="C63" s="69"/>
      <c r="D63" s="73"/>
      <c r="E63" s="76" t="s">
        <v>8</v>
      </c>
      <c r="F63" s="121">
        <f>F62-F60</f>
        <v>-40</v>
      </c>
      <c r="G63" s="121">
        <f t="shared" ref="G63:BE63" si="12">G62-G60</f>
        <v>-80</v>
      </c>
      <c r="H63" s="121">
        <f t="shared" si="12"/>
        <v>-120</v>
      </c>
      <c r="I63" s="121">
        <f t="shared" si="12"/>
        <v>-160</v>
      </c>
      <c r="J63" s="121">
        <f t="shared" si="12"/>
        <v>-200</v>
      </c>
      <c r="K63" s="121">
        <f t="shared" si="12"/>
        <v>-240</v>
      </c>
      <c r="L63" s="121">
        <f t="shared" si="12"/>
        <v>-280</v>
      </c>
      <c r="M63" s="121">
        <f t="shared" si="12"/>
        <v>-320</v>
      </c>
      <c r="N63" s="121">
        <f t="shared" si="12"/>
        <v>-360</v>
      </c>
      <c r="O63" s="121">
        <f t="shared" si="12"/>
        <v>-400</v>
      </c>
      <c r="P63" s="121">
        <f t="shared" si="12"/>
        <v>-440</v>
      </c>
      <c r="Q63" s="121">
        <f t="shared" si="12"/>
        <v>-480</v>
      </c>
      <c r="R63" s="121">
        <f t="shared" si="12"/>
        <v>-520</v>
      </c>
      <c r="S63" s="121">
        <f t="shared" si="12"/>
        <v>-560</v>
      </c>
      <c r="T63" s="121">
        <f t="shared" si="12"/>
        <v>-600</v>
      </c>
      <c r="U63" s="121">
        <f t="shared" si="12"/>
        <v>-640</v>
      </c>
      <c r="V63" s="121">
        <f t="shared" si="12"/>
        <v>-680</v>
      </c>
      <c r="W63" s="121">
        <f t="shared" si="12"/>
        <v>-720</v>
      </c>
      <c r="X63" s="121">
        <f t="shared" si="12"/>
        <v>-760</v>
      </c>
      <c r="Y63" s="121">
        <f t="shared" si="12"/>
        <v>-800</v>
      </c>
      <c r="Z63" s="121">
        <f t="shared" si="12"/>
        <v>-840</v>
      </c>
      <c r="AA63" s="121">
        <f t="shared" si="12"/>
        <v>-880</v>
      </c>
      <c r="AB63" s="121">
        <f t="shared" si="12"/>
        <v>-920</v>
      </c>
      <c r="AC63" s="121">
        <f t="shared" si="12"/>
        <v>-960</v>
      </c>
      <c r="AD63" s="121">
        <f t="shared" si="12"/>
        <v>-1000</v>
      </c>
      <c r="AE63" s="121">
        <f t="shared" si="12"/>
        <v>-1040</v>
      </c>
      <c r="AF63" s="121">
        <f t="shared" si="12"/>
        <v>-1080</v>
      </c>
      <c r="AG63" s="121">
        <f t="shared" si="12"/>
        <v>-1120</v>
      </c>
      <c r="AH63" s="121">
        <f t="shared" si="12"/>
        <v>-1160</v>
      </c>
      <c r="AI63" s="121">
        <f t="shared" si="12"/>
        <v>-1200</v>
      </c>
      <c r="AJ63" s="121">
        <f t="shared" si="12"/>
        <v>-1240</v>
      </c>
      <c r="AK63" s="121">
        <f t="shared" si="12"/>
        <v>-1280</v>
      </c>
      <c r="AL63" s="121">
        <f t="shared" si="12"/>
        <v>-1320</v>
      </c>
      <c r="AM63" s="121">
        <f t="shared" si="12"/>
        <v>-1360</v>
      </c>
      <c r="AN63" s="121">
        <f t="shared" si="12"/>
        <v>-1400</v>
      </c>
      <c r="AO63" s="121">
        <f t="shared" si="12"/>
        <v>-1440</v>
      </c>
      <c r="AP63" s="121">
        <f t="shared" si="12"/>
        <v>-1480</v>
      </c>
      <c r="AQ63" s="121">
        <f t="shared" si="12"/>
        <v>-1520</v>
      </c>
      <c r="AR63" s="121">
        <f t="shared" si="12"/>
        <v>-1560</v>
      </c>
      <c r="AS63" s="121">
        <f t="shared" si="12"/>
        <v>-1600</v>
      </c>
      <c r="AT63" s="121">
        <f t="shared" si="12"/>
        <v>-1640</v>
      </c>
      <c r="AU63" s="121">
        <f t="shared" si="12"/>
        <v>-1680</v>
      </c>
      <c r="AV63" s="121">
        <f t="shared" si="12"/>
        <v>-1720</v>
      </c>
      <c r="AW63" s="121">
        <f t="shared" si="12"/>
        <v>-1760</v>
      </c>
      <c r="AX63" s="121">
        <f t="shared" si="12"/>
        <v>-1800</v>
      </c>
      <c r="AY63" s="121">
        <f t="shared" si="12"/>
        <v>-1840</v>
      </c>
      <c r="AZ63" s="121">
        <f t="shared" si="12"/>
        <v>-1880</v>
      </c>
      <c r="BA63" s="121">
        <f t="shared" si="12"/>
        <v>-1920</v>
      </c>
      <c r="BB63" s="121">
        <f t="shared" si="12"/>
        <v>-1960</v>
      </c>
      <c r="BC63" s="121">
        <f t="shared" si="12"/>
        <v>-2000</v>
      </c>
      <c r="BD63" s="121">
        <f t="shared" si="12"/>
        <v>-2040</v>
      </c>
      <c r="BE63" s="121">
        <f t="shared" si="12"/>
        <v>-2080</v>
      </c>
      <c r="BF63" s="67">
        <f t="shared" si="1"/>
        <v>-55120</v>
      </c>
      <c r="BG63" s="69"/>
    </row>
    <row r="64" spans="1:60" s="72" customFormat="1" ht="32.25" customHeight="1" thickBot="1" x14ac:dyDescent="0.3">
      <c r="A64" s="69"/>
      <c r="B64" s="69"/>
      <c r="C64" s="69"/>
      <c r="D64" s="73"/>
      <c r="E64" s="76" t="s">
        <v>55</v>
      </c>
      <c r="F64" s="123">
        <f>(F61-F59)/F59</f>
        <v>-1</v>
      </c>
      <c r="G64" s="123">
        <f t="shared" ref="G64:BE64" si="13">(G61-G59)/G59</f>
        <v>-1</v>
      </c>
      <c r="H64" s="123">
        <f t="shared" si="13"/>
        <v>-1</v>
      </c>
      <c r="I64" s="123">
        <f t="shared" si="13"/>
        <v>-1</v>
      </c>
      <c r="J64" s="123">
        <f t="shared" si="13"/>
        <v>-1</v>
      </c>
      <c r="K64" s="123">
        <f t="shared" si="13"/>
        <v>-1</v>
      </c>
      <c r="L64" s="123">
        <f t="shared" si="13"/>
        <v>-1</v>
      </c>
      <c r="M64" s="123">
        <f t="shared" si="13"/>
        <v>-1</v>
      </c>
      <c r="N64" s="123">
        <f t="shared" si="13"/>
        <v>-1</v>
      </c>
      <c r="O64" s="123">
        <f t="shared" si="13"/>
        <v>-1</v>
      </c>
      <c r="P64" s="123">
        <f t="shared" si="13"/>
        <v>-1</v>
      </c>
      <c r="Q64" s="123">
        <f t="shared" si="13"/>
        <v>-1</v>
      </c>
      <c r="R64" s="123">
        <f t="shared" si="13"/>
        <v>-1</v>
      </c>
      <c r="S64" s="123">
        <f t="shared" si="13"/>
        <v>-1</v>
      </c>
      <c r="T64" s="123">
        <f t="shared" si="13"/>
        <v>-1</v>
      </c>
      <c r="U64" s="123">
        <f t="shared" si="13"/>
        <v>-1</v>
      </c>
      <c r="V64" s="123">
        <f t="shared" si="13"/>
        <v>-1</v>
      </c>
      <c r="W64" s="123">
        <f t="shared" si="13"/>
        <v>-1</v>
      </c>
      <c r="X64" s="123">
        <f t="shared" si="13"/>
        <v>-1</v>
      </c>
      <c r="Y64" s="123">
        <f t="shared" si="13"/>
        <v>-1</v>
      </c>
      <c r="Z64" s="123">
        <f t="shared" si="13"/>
        <v>-1</v>
      </c>
      <c r="AA64" s="123">
        <f t="shared" si="13"/>
        <v>-1</v>
      </c>
      <c r="AB64" s="123">
        <f t="shared" si="13"/>
        <v>-1</v>
      </c>
      <c r="AC64" s="123">
        <f t="shared" si="13"/>
        <v>-1</v>
      </c>
      <c r="AD64" s="123">
        <f t="shared" si="13"/>
        <v>-1</v>
      </c>
      <c r="AE64" s="123">
        <f t="shared" si="13"/>
        <v>-1</v>
      </c>
      <c r="AF64" s="123">
        <f t="shared" si="13"/>
        <v>-1</v>
      </c>
      <c r="AG64" s="123">
        <f t="shared" si="13"/>
        <v>-1</v>
      </c>
      <c r="AH64" s="123">
        <f t="shared" si="13"/>
        <v>-1</v>
      </c>
      <c r="AI64" s="123">
        <f t="shared" si="13"/>
        <v>-1</v>
      </c>
      <c r="AJ64" s="123">
        <f t="shared" si="13"/>
        <v>-1</v>
      </c>
      <c r="AK64" s="123">
        <f t="shared" si="13"/>
        <v>-1</v>
      </c>
      <c r="AL64" s="123">
        <f t="shared" si="13"/>
        <v>-1</v>
      </c>
      <c r="AM64" s="123">
        <f t="shared" si="13"/>
        <v>-1</v>
      </c>
      <c r="AN64" s="123">
        <f t="shared" si="13"/>
        <v>-1</v>
      </c>
      <c r="AO64" s="123">
        <f t="shared" si="13"/>
        <v>-1</v>
      </c>
      <c r="AP64" s="123">
        <f t="shared" si="13"/>
        <v>-1</v>
      </c>
      <c r="AQ64" s="123">
        <f t="shared" si="13"/>
        <v>-1</v>
      </c>
      <c r="AR64" s="123">
        <f t="shared" si="13"/>
        <v>-1</v>
      </c>
      <c r="AS64" s="123">
        <f t="shared" si="13"/>
        <v>-1</v>
      </c>
      <c r="AT64" s="123">
        <f t="shared" si="13"/>
        <v>-1</v>
      </c>
      <c r="AU64" s="123">
        <f t="shared" si="13"/>
        <v>-1</v>
      </c>
      <c r="AV64" s="123">
        <f t="shared" si="13"/>
        <v>-1</v>
      </c>
      <c r="AW64" s="123">
        <f t="shared" si="13"/>
        <v>-1</v>
      </c>
      <c r="AX64" s="123">
        <f t="shared" si="13"/>
        <v>-1</v>
      </c>
      <c r="AY64" s="123">
        <f t="shared" si="13"/>
        <v>-1</v>
      </c>
      <c r="AZ64" s="123">
        <f t="shared" si="13"/>
        <v>-1</v>
      </c>
      <c r="BA64" s="123">
        <f t="shared" si="13"/>
        <v>-1</v>
      </c>
      <c r="BB64" s="123">
        <f t="shared" si="13"/>
        <v>-1</v>
      </c>
      <c r="BC64" s="123">
        <f t="shared" si="13"/>
        <v>-1</v>
      </c>
      <c r="BD64" s="123">
        <f t="shared" si="13"/>
        <v>-1</v>
      </c>
      <c r="BE64" s="123">
        <f t="shared" si="13"/>
        <v>-1</v>
      </c>
      <c r="BF64" s="68"/>
      <c r="BG64" s="69"/>
    </row>
    <row r="65" spans="1:59" s="72" customFormat="1" ht="32.25" customHeight="1" thickBot="1" x14ac:dyDescent="0.3">
      <c r="A65" s="69"/>
      <c r="B65" s="69"/>
      <c r="C65" s="69"/>
      <c r="D65" s="73"/>
      <c r="E65" s="76" t="s">
        <v>54</v>
      </c>
      <c r="F65" s="123">
        <f>F63/F60</f>
        <v>-1</v>
      </c>
      <c r="G65" s="123">
        <f t="shared" ref="G65:BE65" si="14">G63/G60</f>
        <v>-1</v>
      </c>
      <c r="H65" s="123">
        <f t="shared" si="14"/>
        <v>-1</v>
      </c>
      <c r="I65" s="123">
        <f t="shared" si="14"/>
        <v>-1</v>
      </c>
      <c r="J65" s="123">
        <f t="shared" si="14"/>
        <v>-1</v>
      </c>
      <c r="K65" s="123">
        <f t="shared" si="14"/>
        <v>-1</v>
      </c>
      <c r="L65" s="123">
        <f t="shared" si="14"/>
        <v>-1</v>
      </c>
      <c r="M65" s="123">
        <f t="shared" si="14"/>
        <v>-1</v>
      </c>
      <c r="N65" s="123">
        <f t="shared" si="14"/>
        <v>-1</v>
      </c>
      <c r="O65" s="123">
        <f t="shared" si="14"/>
        <v>-1</v>
      </c>
      <c r="P65" s="123">
        <f t="shared" si="14"/>
        <v>-1</v>
      </c>
      <c r="Q65" s="123">
        <f t="shared" si="14"/>
        <v>-1</v>
      </c>
      <c r="R65" s="123">
        <f t="shared" si="14"/>
        <v>-1</v>
      </c>
      <c r="S65" s="123">
        <f t="shared" si="14"/>
        <v>-1</v>
      </c>
      <c r="T65" s="123">
        <f t="shared" si="14"/>
        <v>-1</v>
      </c>
      <c r="U65" s="123">
        <f t="shared" si="14"/>
        <v>-1</v>
      </c>
      <c r="V65" s="123">
        <f t="shared" si="14"/>
        <v>-1</v>
      </c>
      <c r="W65" s="123">
        <f t="shared" si="14"/>
        <v>-1</v>
      </c>
      <c r="X65" s="123">
        <f t="shared" si="14"/>
        <v>-1</v>
      </c>
      <c r="Y65" s="123">
        <f t="shared" si="14"/>
        <v>-1</v>
      </c>
      <c r="Z65" s="123">
        <f t="shared" si="14"/>
        <v>-1</v>
      </c>
      <c r="AA65" s="123">
        <f t="shared" si="14"/>
        <v>-1</v>
      </c>
      <c r="AB65" s="123">
        <f t="shared" si="14"/>
        <v>-1</v>
      </c>
      <c r="AC65" s="123">
        <f t="shared" si="14"/>
        <v>-1</v>
      </c>
      <c r="AD65" s="123">
        <f t="shared" si="14"/>
        <v>-1</v>
      </c>
      <c r="AE65" s="123">
        <f t="shared" si="14"/>
        <v>-1</v>
      </c>
      <c r="AF65" s="123">
        <f t="shared" si="14"/>
        <v>-1</v>
      </c>
      <c r="AG65" s="123">
        <f t="shared" si="14"/>
        <v>-1</v>
      </c>
      <c r="AH65" s="123">
        <f t="shared" si="14"/>
        <v>-1</v>
      </c>
      <c r="AI65" s="123">
        <f t="shared" si="14"/>
        <v>-1</v>
      </c>
      <c r="AJ65" s="123">
        <f t="shared" si="14"/>
        <v>-1</v>
      </c>
      <c r="AK65" s="123">
        <f t="shared" si="14"/>
        <v>-1</v>
      </c>
      <c r="AL65" s="123">
        <f t="shared" si="14"/>
        <v>-1</v>
      </c>
      <c r="AM65" s="123">
        <f t="shared" si="14"/>
        <v>-1</v>
      </c>
      <c r="AN65" s="123">
        <f t="shared" si="14"/>
        <v>-1</v>
      </c>
      <c r="AO65" s="123">
        <f t="shared" si="14"/>
        <v>-1</v>
      </c>
      <c r="AP65" s="123">
        <f t="shared" si="14"/>
        <v>-1</v>
      </c>
      <c r="AQ65" s="123">
        <f t="shared" si="14"/>
        <v>-1</v>
      </c>
      <c r="AR65" s="123">
        <f t="shared" si="14"/>
        <v>-1</v>
      </c>
      <c r="AS65" s="123">
        <f t="shared" si="14"/>
        <v>-1</v>
      </c>
      <c r="AT65" s="123">
        <f t="shared" si="14"/>
        <v>-1</v>
      </c>
      <c r="AU65" s="123">
        <f t="shared" si="14"/>
        <v>-1</v>
      </c>
      <c r="AV65" s="123">
        <f t="shared" si="14"/>
        <v>-1</v>
      </c>
      <c r="AW65" s="123">
        <f t="shared" si="14"/>
        <v>-1</v>
      </c>
      <c r="AX65" s="123">
        <f t="shared" si="14"/>
        <v>-1</v>
      </c>
      <c r="AY65" s="123">
        <f t="shared" si="14"/>
        <v>-1</v>
      </c>
      <c r="AZ65" s="123">
        <f t="shared" si="14"/>
        <v>-1</v>
      </c>
      <c r="BA65" s="123">
        <f t="shared" si="14"/>
        <v>-1</v>
      </c>
      <c r="BB65" s="123">
        <f t="shared" si="14"/>
        <v>-1</v>
      </c>
      <c r="BC65" s="123">
        <f t="shared" si="14"/>
        <v>-1</v>
      </c>
      <c r="BD65" s="123">
        <f t="shared" si="14"/>
        <v>-1</v>
      </c>
      <c r="BE65" s="123">
        <f t="shared" si="14"/>
        <v>-1</v>
      </c>
      <c r="BF65" s="68"/>
      <c r="BG65" s="69"/>
    </row>
    <row r="66" spans="1:59" x14ac:dyDescent="0.25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  <c r="BE66" s="25"/>
      <c r="BF66" s="25"/>
      <c r="BG66" s="25"/>
    </row>
    <row r="67" spans="1:59" x14ac:dyDescent="0.25">
      <c r="A67" s="25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5"/>
      <c r="BC67" s="25"/>
      <c r="BD67" s="25"/>
      <c r="BE67" s="25"/>
      <c r="BF67" s="25"/>
      <c r="BG67" s="25"/>
    </row>
    <row r="68" spans="1:59" x14ac:dyDescent="0.25">
      <c r="A68" s="25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25"/>
      <c r="BA68" s="25"/>
      <c r="BB68" s="25"/>
      <c r="BC68" s="25"/>
      <c r="BD68" s="25"/>
      <c r="BE68" s="25"/>
      <c r="BF68" s="25"/>
      <c r="BG68" s="25"/>
    </row>
    <row r="69" spans="1:59" x14ac:dyDescent="0.25"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  <c r="AT69" s="25"/>
      <c r="AU69" s="25"/>
      <c r="AV69" s="25"/>
      <c r="AW69" s="25"/>
      <c r="AX69" s="25"/>
      <c r="AY69" s="25"/>
      <c r="AZ69" s="25"/>
      <c r="BA69" s="25"/>
      <c r="BB69" s="25"/>
      <c r="BC69" s="25"/>
      <c r="BD69" s="25"/>
      <c r="BE69" s="25"/>
      <c r="BF69" s="25"/>
      <c r="BG69" s="25"/>
    </row>
    <row r="73" spans="1:59" x14ac:dyDescent="0.25">
      <c r="B73" s="10"/>
    </row>
    <row r="74" spans="1:59" x14ac:dyDescent="0.25">
      <c r="B74" s="10"/>
    </row>
    <row r="75" spans="1:59" x14ac:dyDescent="0.25">
      <c r="B75" s="10"/>
    </row>
    <row r="76" spans="1:59" x14ac:dyDescent="0.25">
      <c r="B76" s="1"/>
    </row>
    <row r="77" spans="1:59" x14ac:dyDescent="0.25">
      <c r="B77" s="9"/>
    </row>
    <row r="78" spans="1:59" x14ac:dyDescent="0.25">
      <c r="B78" s="9"/>
    </row>
    <row r="79" spans="1:59" x14ac:dyDescent="0.25">
      <c r="B79" s="9"/>
    </row>
    <row r="80" spans="1:59" x14ac:dyDescent="0.25">
      <c r="B80" s="9"/>
    </row>
    <row r="81" spans="2:2" x14ac:dyDescent="0.25">
      <c r="B81" s="9"/>
    </row>
    <row r="82" spans="2:2" x14ac:dyDescent="0.25">
      <c r="B82" s="11"/>
    </row>
    <row r="83" spans="2:2" x14ac:dyDescent="0.25">
      <c r="B83" s="12"/>
    </row>
    <row r="84" spans="2:2" x14ac:dyDescent="0.25">
      <c r="B84" s="11"/>
    </row>
    <row r="85" spans="2:2" x14ac:dyDescent="0.25">
      <c r="B85" s="12"/>
    </row>
    <row r="86" spans="2:2" x14ac:dyDescent="0.25">
      <c r="B86" s="11"/>
    </row>
  </sheetData>
  <sheetProtection password="CDC0" sheet="1" objects="1" scenarios="1"/>
  <mergeCells count="1">
    <mergeCell ref="K11:O11"/>
  </mergeCells>
  <conditionalFormatting sqref="F65:BE65">
    <cfRule type="cellIs" dxfId="17" priority="5" operator="lessThan">
      <formula>-0.08</formula>
    </cfRule>
    <cfRule type="cellIs" dxfId="16" priority="6" operator="between">
      <formula>-0.05</formula>
      <formula>0.049</formula>
    </cfRule>
    <cfRule type="cellIs" dxfId="15" priority="7" operator="greaterThan">
      <formula>0.05</formula>
    </cfRule>
    <cfRule type="colorScale" priority="8">
      <colorScale>
        <cfvo type="percent" val="$F$65&lt;-15%"/>
        <cfvo type="percent" val="$F$65&lt;5%"/>
        <cfvo type="percent" val="100"/>
        <color rgb="FFF8696B"/>
        <color rgb="FFFFEB84"/>
        <color rgb="FF63BE7B"/>
      </colorScale>
    </cfRule>
  </conditionalFormatting>
  <conditionalFormatting sqref="F64:BE64">
    <cfRule type="cellIs" dxfId="14" priority="1" operator="lessThan">
      <formula>-0.08</formula>
    </cfRule>
    <cfRule type="cellIs" dxfId="13" priority="2" operator="between">
      <formula>-0.05</formula>
      <formula>0.049</formula>
    </cfRule>
    <cfRule type="cellIs" dxfId="12" priority="3" operator="greaterThan">
      <formula>0.05</formula>
    </cfRule>
    <cfRule type="colorScale" priority="4">
      <colorScale>
        <cfvo type="percent" val="$F$65&lt;-15%"/>
        <cfvo type="percent" val="$F$65&lt;5%"/>
        <cfvo type="percent" val="100"/>
        <color rgb="FFF8696B"/>
        <color rgb="FFFFEB84"/>
        <color rgb="FF63BE7B"/>
      </colorScale>
    </cfRule>
  </conditionalFormatting>
  <pageMargins left="0.25" right="0.25" top="0.75" bottom="0.75" header="0.3" footer="0.3"/>
  <pageSetup paperSize="8" scale="37" fitToHeight="0" orientation="landscape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I86"/>
  <sheetViews>
    <sheetView view="pageBreakPreview" zoomScale="60" zoomScaleNormal="40" workbookViewId="0">
      <selection activeCell="K11" sqref="K11:O11"/>
    </sheetView>
  </sheetViews>
  <sheetFormatPr defaultRowHeight="15" x14ac:dyDescent="0.25"/>
  <cols>
    <col min="1" max="1" width="5.85546875" style="2" customWidth="1"/>
    <col min="2" max="2" width="37.5703125" style="2" customWidth="1"/>
    <col min="3" max="3" width="3.5703125" style="2" customWidth="1"/>
    <col min="4" max="4" width="31.42578125" style="2" customWidth="1"/>
    <col min="5" max="5" width="24.42578125" style="2" customWidth="1"/>
    <col min="6" max="57" width="8.140625" style="2" customWidth="1"/>
    <col min="58" max="58" width="11.28515625" style="2" customWidth="1"/>
    <col min="59" max="59" width="6.5703125" style="2" customWidth="1"/>
    <col min="60" max="60" width="57" style="2" customWidth="1"/>
    <col min="61" max="61" width="9.140625" style="25"/>
    <col min="62" max="16384" width="9.140625" style="2"/>
  </cols>
  <sheetData>
    <row r="1" spans="1:60" ht="18.75" x14ac:dyDescent="0.3">
      <c r="A1" s="25"/>
      <c r="B1" s="38" t="s">
        <v>37</v>
      </c>
      <c r="C1" s="39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</row>
    <row r="2" spans="1:60" x14ac:dyDescent="0.2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</row>
    <row r="3" spans="1:60" ht="19.5" customHeight="1" x14ac:dyDescent="0.25">
      <c r="A3" s="25"/>
      <c r="B3" s="30" t="s">
        <v>38</v>
      </c>
      <c r="C3" s="25"/>
      <c r="D3" s="143" t="str">
        <f>'Apprentice Information'!D4</f>
        <v>Jerry Learner</v>
      </c>
      <c r="E3" s="24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</row>
    <row r="4" spans="1:60" ht="19.5" customHeight="1" x14ac:dyDescent="0.25">
      <c r="A4" s="25"/>
      <c r="B4" s="30" t="s">
        <v>11</v>
      </c>
      <c r="C4" s="25"/>
      <c r="D4" s="143" t="str">
        <f>'Apprentice Information'!D5</f>
        <v>Well-skilled Corporation</v>
      </c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</row>
    <row r="5" spans="1:60" ht="19.5" customHeight="1" x14ac:dyDescent="0.25">
      <c r="A5" s="25"/>
      <c r="B5" s="30" t="s">
        <v>31</v>
      </c>
      <c r="C5" s="25"/>
      <c r="D5" s="143" t="str">
        <f>'Apprentice Information'!D6</f>
        <v>Jill Mentor</v>
      </c>
      <c r="E5" s="24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</row>
    <row r="6" spans="1:60" ht="19.5" customHeight="1" x14ac:dyDescent="0.25">
      <c r="A6" s="25"/>
      <c r="B6" s="30" t="s">
        <v>21</v>
      </c>
      <c r="C6" s="25"/>
      <c r="D6" s="143" t="str">
        <f>'Apprentice Information'!D7</f>
        <v>BSc Professional Practice in doing stuff</v>
      </c>
      <c r="E6" s="24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</row>
    <row r="7" spans="1:60" ht="19.5" customHeight="1" x14ac:dyDescent="0.25">
      <c r="A7" s="25"/>
      <c r="B7" s="30" t="s">
        <v>34</v>
      </c>
      <c r="C7" s="25"/>
      <c r="D7" s="143" t="str">
        <f>'Apprentice Information'!D8</f>
        <v>Professor Peter Dilligence</v>
      </c>
      <c r="E7" s="24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</row>
    <row r="8" spans="1:60" ht="19.5" customHeight="1" x14ac:dyDescent="0.25">
      <c r="A8" s="25"/>
      <c r="B8" s="30" t="s">
        <v>35</v>
      </c>
      <c r="C8" s="25"/>
      <c r="D8" s="143" t="str">
        <f>'Apprentice Information'!D9</f>
        <v>Doctor Leanne Helpful</v>
      </c>
      <c r="E8" s="24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</row>
    <row r="9" spans="1:60" ht="19.5" customHeight="1" x14ac:dyDescent="0.25">
      <c r="A9" s="25"/>
      <c r="B9" s="30" t="s">
        <v>22</v>
      </c>
      <c r="C9" s="25"/>
      <c r="D9" s="143" t="str">
        <f>'Apprentice Information'!D10</f>
        <v>XXXXXX</v>
      </c>
      <c r="E9" s="24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</row>
    <row r="10" spans="1:60" ht="19.5" customHeight="1" x14ac:dyDescent="0.25">
      <c r="A10" s="25"/>
      <c r="B10" s="30" t="s">
        <v>36</v>
      </c>
      <c r="C10" s="25"/>
      <c r="D10" s="143" t="str">
        <f>'Apprentice Information'!D11</f>
        <v>XXXXXX</v>
      </c>
      <c r="E10" s="24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</row>
    <row r="11" spans="1:60" ht="19.5" customHeight="1" x14ac:dyDescent="0.25">
      <c r="A11" s="25"/>
      <c r="B11" s="30" t="s">
        <v>23</v>
      </c>
      <c r="C11" s="25"/>
      <c r="D11" s="144">
        <f>'Apprentice Information'!D12</f>
        <v>43003</v>
      </c>
      <c r="E11" s="24"/>
      <c r="F11" s="25"/>
      <c r="G11" s="25"/>
      <c r="H11" s="25" t="s">
        <v>66</v>
      </c>
      <c r="I11" s="25"/>
      <c r="J11" s="25"/>
      <c r="K11" s="195"/>
      <c r="L11" s="196"/>
      <c r="M11" s="196"/>
      <c r="N11" s="196"/>
      <c r="O11" s="197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</row>
    <row r="12" spans="1:60" ht="19.5" customHeight="1" x14ac:dyDescent="0.25">
      <c r="A12" s="25"/>
      <c r="B12" s="30" t="s">
        <v>24</v>
      </c>
      <c r="C12" s="25"/>
      <c r="D12" s="144">
        <f>'Apprentice Information'!D13</f>
        <v>44829</v>
      </c>
      <c r="E12" s="24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</row>
    <row r="13" spans="1:60" ht="19.5" customHeight="1" x14ac:dyDescent="0.25">
      <c r="A13" s="25"/>
      <c r="B13" s="30" t="s">
        <v>30</v>
      </c>
      <c r="C13" s="25"/>
      <c r="D13" s="143">
        <f>'Apprentice Information'!D14</f>
        <v>40</v>
      </c>
      <c r="E13" s="24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</row>
    <row r="14" spans="1:60" ht="19.5" customHeight="1" x14ac:dyDescent="0.25">
      <c r="A14" s="25"/>
      <c r="B14" s="30" t="s">
        <v>25</v>
      </c>
      <c r="C14" s="25"/>
      <c r="D14" s="143">
        <f>'Apprentice Information'!D15</f>
        <v>8</v>
      </c>
      <c r="E14" s="24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</row>
    <row r="15" spans="1:60" x14ac:dyDescent="0.25">
      <c r="A15" s="25"/>
      <c r="B15" s="25"/>
      <c r="C15" s="25"/>
      <c r="D15" s="51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</row>
    <row r="16" spans="1:60" x14ac:dyDescent="0.25">
      <c r="A16" s="25"/>
      <c r="B16" s="52" t="s">
        <v>29</v>
      </c>
      <c r="C16" s="25"/>
      <c r="D16" s="143" t="s">
        <v>50</v>
      </c>
      <c r="E16" s="24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</row>
    <row r="17" spans="1:61" x14ac:dyDescent="0.25">
      <c r="A17" s="25"/>
      <c r="B17" s="53" t="s">
        <v>49</v>
      </c>
      <c r="C17" s="25"/>
      <c r="D17" s="143" t="s">
        <v>51</v>
      </c>
      <c r="E17" s="24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</row>
    <row r="18" spans="1:61" s="25" customFormat="1" ht="21.75" customHeight="1" thickBot="1" x14ac:dyDescent="0.3"/>
    <row r="19" spans="1:61" s="62" customFormat="1" ht="43.5" customHeight="1" x14ac:dyDescent="0.25">
      <c r="A19" s="57"/>
      <c r="B19" s="58"/>
      <c r="C19" s="59"/>
      <c r="D19" s="60"/>
      <c r="E19" s="60" t="s">
        <v>28</v>
      </c>
      <c r="F19" s="61">
        <f>K11</f>
        <v>0</v>
      </c>
      <c r="G19" s="61">
        <f>F19+7</f>
        <v>7</v>
      </c>
      <c r="H19" s="61">
        <f t="shared" ref="H19:BE19" si="0">G19+7</f>
        <v>14</v>
      </c>
      <c r="I19" s="61">
        <f t="shared" si="0"/>
        <v>21</v>
      </c>
      <c r="J19" s="61">
        <f t="shared" si="0"/>
        <v>28</v>
      </c>
      <c r="K19" s="61">
        <f t="shared" si="0"/>
        <v>35</v>
      </c>
      <c r="L19" s="61">
        <f t="shared" si="0"/>
        <v>42</v>
      </c>
      <c r="M19" s="61">
        <f t="shared" si="0"/>
        <v>49</v>
      </c>
      <c r="N19" s="61">
        <f t="shared" si="0"/>
        <v>56</v>
      </c>
      <c r="O19" s="61">
        <f t="shared" si="0"/>
        <v>63</v>
      </c>
      <c r="P19" s="61">
        <f t="shared" si="0"/>
        <v>70</v>
      </c>
      <c r="Q19" s="61">
        <f t="shared" si="0"/>
        <v>77</v>
      </c>
      <c r="R19" s="61">
        <f t="shared" si="0"/>
        <v>84</v>
      </c>
      <c r="S19" s="61">
        <f t="shared" si="0"/>
        <v>91</v>
      </c>
      <c r="T19" s="61">
        <f t="shared" si="0"/>
        <v>98</v>
      </c>
      <c r="U19" s="61">
        <f t="shared" si="0"/>
        <v>105</v>
      </c>
      <c r="V19" s="61">
        <f t="shared" si="0"/>
        <v>112</v>
      </c>
      <c r="W19" s="61">
        <f t="shared" si="0"/>
        <v>119</v>
      </c>
      <c r="X19" s="61">
        <f t="shared" si="0"/>
        <v>126</v>
      </c>
      <c r="Y19" s="61">
        <f t="shared" si="0"/>
        <v>133</v>
      </c>
      <c r="Z19" s="61">
        <f t="shared" si="0"/>
        <v>140</v>
      </c>
      <c r="AA19" s="61">
        <f t="shared" si="0"/>
        <v>147</v>
      </c>
      <c r="AB19" s="61">
        <f t="shared" si="0"/>
        <v>154</v>
      </c>
      <c r="AC19" s="61">
        <f t="shared" si="0"/>
        <v>161</v>
      </c>
      <c r="AD19" s="61">
        <f t="shared" si="0"/>
        <v>168</v>
      </c>
      <c r="AE19" s="61">
        <f t="shared" si="0"/>
        <v>175</v>
      </c>
      <c r="AF19" s="61">
        <f t="shared" si="0"/>
        <v>182</v>
      </c>
      <c r="AG19" s="61">
        <f t="shared" si="0"/>
        <v>189</v>
      </c>
      <c r="AH19" s="61">
        <f t="shared" si="0"/>
        <v>196</v>
      </c>
      <c r="AI19" s="61">
        <f t="shared" si="0"/>
        <v>203</v>
      </c>
      <c r="AJ19" s="61">
        <f t="shared" si="0"/>
        <v>210</v>
      </c>
      <c r="AK19" s="61">
        <f t="shared" si="0"/>
        <v>217</v>
      </c>
      <c r="AL19" s="61">
        <f t="shared" si="0"/>
        <v>224</v>
      </c>
      <c r="AM19" s="61">
        <f t="shared" si="0"/>
        <v>231</v>
      </c>
      <c r="AN19" s="61">
        <f t="shared" si="0"/>
        <v>238</v>
      </c>
      <c r="AO19" s="61">
        <f t="shared" si="0"/>
        <v>245</v>
      </c>
      <c r="AP19" s="61">
        <f t="shared" si="0"/>
        <v>252</v>
      </c>
      <c r="AQ19" s="61">
        <f t="shared" si="0"/>
        <v>259</v>
      </c>
      <c r="AR19" s="61">
        <f t="shared" si="0"/>
        <v>266</v>
      </c>
      <c r="AS19" s="61">
        <f t="shared" si="0"/>
        <v>273</v>
      </c>
      <c r="AT19" s="61">
        <f t="shared" si="0"/>
        <v>280</v>
      </c>
      <c r="AU19" s="61">
        <f t="shared" si="0"/>
        <v>287</v>
      </c>
      <c r="AV19" s="61">
        <f t="shared" si="0"/>
        <v>294</v>
      </c>
      <c r="AW19" s="61">
        <f t="shared" si="0"/>
        <v>301</v>
      </c>
      <c r="AX19" s="61">
        <f t="shared" si="0"/>
        <v>308</v>
      </c>
      <c r="AY19" s="61">
        <f t="shared" si="0"/>
        <v>315</v>
      </c>
      <c r="AZ19" s="61">
        <f t="shared" si="0"/>
        <v>322</v>
      </c>
      <c r="BA19" s="61">
        <f t="shared" si="0"/>
        <v>329</v>
      </c>
      <c r="BB19" s="61">
        <f t="shared" si="0"/>
        <v>336</v>
      </c>
      <c r="BC19" s="61">
        <f t="shared" si="0"/>
        <v>343</v>
      </c>
      <c r="BD19" s="61">
        <f t="shared" si="0"/>
        <v>350</v>
      </c>
      <c r="BE19" s="61">
        <f t="shared" si="0"/>
        <v>357</v>
      </c>
      <c r="BF19" s="57"/>
      <c r="BG19" s="25"/>
      <c r="BH19" s="25"/>
      <c r="BI19" s="57"/>
    </row>
    <row r="20" spans="1:61" ht="69" customHeight="1" x14ac:dyDescent="0.25">
      <c r="A20" s="25"/>
      <c r="B20" s="43"/>
      <c r="C20" s="28"/>
      <c r="D20" s="152" t="s">
        <v>20</v>
      </c>
      <c r="E20" s="55" t="s">
        <v>27</v>
      </c>
      <c r="F20" s="55">
        <v>1</v>
      </c>
      <c r="G20" s="55">
        <v>2</v>
      </c>
      <c r="H20" s="55">
        <v>3</v>
      </c>
      <c r="I20" s="55">
        <v>4</v>
      </c>
      <c r="J20" s="55">
        <v>5</v>
      </c>
      <c r="K20" s="55">
        <v>6</v>
      </c>
      <c r="L20" s="55">
        <v>7</v>
      </c>
      <c r="M20" s="55">
        <v>8</v>
      </c>
      <c r="N20" s="55">
        <v>9</v>
      </c>
      <c r="O20" s="55">
        <v>10</v>
      </c>
      <c r="P20" s="55">
        <v>11</v>
      </c>
      <c r="Q20" s="55">
        <v>12</v>
      </c>
      <c r="R20" s="55">
        <v>13</v>
      </c>
      <c r="S20" s="55">
        <v>14</v>
      </c>
      <c r="T20" s="55">
        <v>15</v>
      </c>
      <c r="U20" s="55">
        <v>16</v>
      </c>
      <c r="V20" s="55">
        <v>17</v>
      </c>
      <c r="W20" s="55">
        <v>18</v>
      </c>
      <c r="X20" s="55">
        <v>19</v>
      </c>
      <c r="Y20" s="55">
        <v>20</v>
      </c>
      <c r="Z20" s="55">
        <v>21</v>
      </c>
      <c r="AA20" s="55">
        <v>22</v>
      </c>
      <c r="AB20" s="55">
        <v>23</v>
      </c>
      <c r="AC20" s="55">
        <v>24</v>
      </c>
      <c r="AD20" s="55">
        <v>25</v>
      </c>
      <c r="AE20" s="55">
        <v>26</v>
      </c>
      <c r="AF20" s="55">
        <v>27</v>
      </c>
      <c r="AG20" s="55">
        <v>28</v>
      </c>
      <c r="AH20" s="55">
        <v>29</v>
      </c>
      <c r="AI20" s="55">
        <v>30</v>
      </c>
      <c r="AJ20" s="55">
        <v>31</v>
      </c>
      <c r="AK20" s="55">
        <v>32</v>
      </c>
      <c r="AL20" s="55">
        <v>33</v>
      </c>
      <c r="AM20" s="55">
        <v>34</v>
      </c>
      <c r="AN20" s="55">
        <v>35</v>
      </c>
      <c r="AO20" s="55">
        <v>36</v>
      </c>
      <c r="AP20" s="55">
        <v>37</v>
      </c>
      <c r="AQ20" s="55">
        <v>38</v>
      </c>
      <c r="AR20" s="55">
        <v>39</v>
      </c>
      <c r="AS20" s="55">
        <v>40</v>
      </c>
      <c r="AT20" s="55">
        <v>41</v>
      </c>
      <c r="AU20" s="55">
        <v>42</v>
      </c>
      <c r="AV20" s="55">
        <v>43</v>
      </c>
      <c r="AW20" s="55">
        <v>44</v>
      </c>
      <c r="AX20" s="55">
        <v>45</v>
      </c>
      <c r="AY20" s="55">
        <v>46</v>
      </c>
      <c r="AZ20" s="55">
        <v>47</v>
      </c>
      <c r="BA20" s="55">
        <v>48</v>
      </c>
      <c r="BB20" s="55">
        <v>49</v>
      </c>
      <c r="BC20" s="55">
        <v>50</v>
      </c>
      <c r="BD20" s="55">
        <v>51</v>
      </c>
      <c r="BE20" s="56">
        <v>52</v>
      </c>
      <c r="BF20" s="25"/>
      <c r="BG20" s="25"/>
      <c r="BH20" s="69" t="s">
        <v>70</v>
      </c>
    </row>
    <row r="21" spans="1:61" s="4" customFormat="1" ht="30" customHeight="1" thickBot="1" x14ac:dyDescent="0.3">
      <c r="A21" s="26"/>
      <c r="B21" s="31" t="s">
        <v>2</v>
      </c>
      <c r="C21" s="32"/>
      <c r="D21" s="7"/>
      <c r="E21" s="6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33"/>
      <c r="BF21" s="26"/>
      <c r="BG21" s="26"/>
      <c r="BH21" s="124" t="s">
        <v>2</v>
      </c>
      <c r="BI21" s="26"/>
    </row>
    <row r="22" spans="1:61" ht="30" customHeight="1" x14ac:dyDescent="0.25">
      <c r="A22" s="25"/>
      <c r="B22" s="42" t="s">
        <v>1</v>
      </c>
      <c r="C22" s="15"/>
      <c r="D22" s="148"/>
      <c r="E22" s="17"/>
      <c r="F22" s="149"/>
      <c r="G22" s="150"/>
      <c r="H22" s="150"/>
      <c r="I22" s="150"/>
      <c r="J22" s="150"/>
      <c r="K22" s="150"/>
      <c r="L22" s="150"/>
      <c r="M22" s="150"/>
      <c r="N22" s="150"/>
      <c r="O22" s="150"/>
      <c r="P22" s="150"/>
      <c r="Q22" s="150"/>
      <c r="R22" s="150"/>
      <c r="S22" s="150"/>
      <c r="T22" s="150"/>
      <c r="U22" s="150"/>
      <c r="V22" s="150"/>
      <c r="W22" s="150"/>
      <c r="X22" s="150"/>
      <c r="Y22" s="150"/>
      <c r="Z22" s="150"/>
      <c r="AA22" s="150"/>
      <c r="AB22" s="150"/>
      <c r="AC22" s="150"/>
      <c r="AD22" s="150"/>
      <c r="AE22" s="150"/>
      <c r="AF22" s="150"/>
      <c r="AG22" s="150"/>
      <c r="AH22" s="150"/>
      <c r="AI22" s="150"/>
      <c r="AJ22" s="150"/>
      <c r="AK22" s="150"/>
      <c r="AL22" s="150"/>
      <c r="AM22" s="150"/>
      <c r="AN22" s="150"/>
      <c r="AO22" s="150"/>
      <c r="AP22" s="150"/>
      <c r="AQ22" s="150"/>
      <c r="AR22" s="150"/>
      <c r="AS22" s="150"/>
      <c r="AT22" s="150"/>
      <c r="AU22" s="150"/>
      <c r="AV22" s="150"/>
      <c r="AW22" s="150"/>
      <c r="AX22" s="150"/>
      <c r="AY22" s="150"/>
      <c r="AZ22" s="150"/>
      <c r="BA22" s="150"/>
      <c r="BB22" s="150"/>
      <c r="BC22" s="150"/>
      <c r="BD22" s="150"/>
      <c r="BE22" s="151"/>
      <c r="BF22" s="156">
        <f>SUM(BF23:BF36)</f>
        <v>0</v>
      </c>
      <c r="BG22" s="25"/>
      <c r="BH22" s="125" t="s">
        <v>1</v>
      </c>
    </row>
    <row r="23" spans="1:61" ht="17.25" customHeight="1" x14ac:dyDescent="0.25">
      <c r="A23" s="25"/>
      <c r="B23" s="169" t="s">
        <v>26</v>
      </c>
      <c r="C23" s="170"/>
      <c r="D23" s="171">
        <v>20</v>
      </c>
      <c r="E23" s="17"/>
      <c r="F23" s="172"/>
      <c r="G23" s="173"/>
      <c r="H23" s="173"/>
      <c r="I23" s="173"/>
      <c r="J23" s="173"/>
      <c r="K23" s="173"/>
      <c r="L23" s="173"/>
      <c r="M23" s="173"/>
      <c r="N23" s="173"/>
      <c r="O23" s="173"/>
      <c r="P23" s="173"/>
      <c r="Q23" s="173"/>
      <c r="R23" s="173"/>
      <c r="S23" s="173"/>
      <c r="T23" s="173"/>
      <c r="U23" s="173"/>
      <c r="V23" s="173"/>
      <c r="W23" s="173"/>
      <c r="X23" s="173"/>
      <c r="Y23" s="173"/>
      <c r="Z23" s="173"/>
      <c r="AA23" s="173"/>
      <c r="AB23" s="173"/>
      <c r="AC23" s="173"/>
      <c r="AD23" s="173"/>
      <c r="AE23" s="173"/>
      <c r="AF23" s="173"/>
      <c r="AG23" s="173"/>
      <c r="AH23" s="173"/>
      <c r="AI23" s="173"/>
      <c r="AJ23" s="173"/>
      <c r="AK23" s="173"/>
      <c r="AL23" s="173"/>
      <c r="AM23" s="173"/>
      <c r="AN23" s="173"/>
      <c r="AO23" s="173"/>
      <c r="AP23" s="173"/>
      <c r="AQ23" s="173"/>
      <c r="AR23" s="173"/>
      <c r="AS23" s="173"/>
      <c r="AT23" s="173"/>
      <c r="AU23" s="173"/>
      <c r="AV23" s="173"/>
      <c r="AW23" s="173"/>
      <c r="AX23" s="173"/>
      <c r="AY23" s="173"/>
      <c r="AZ23" s="173"/>
      <c r="BA23" s="173"/>
      <c r="BB23" s="173"/>
      <c r="BC23" s="173"/>
      <c r="BD23" s="173"/>
      <c r="BE23" s="174"/>
      <c r="BF23" s="155">
        <f>SUM(F23:BE23)</f>
        <v>0</v>
      </c>
      <c r="BG23" s="25"/>
      <c r="BH23" s="162" t="str">
        <f>B23</f>
        <v>Module:</v>
      </c>
    </row>
    <row r="24" spans="1:61" ht="17.25" customHeight="1" x14ac:dyDescent="0.25">
      <c r="A24" s="25"/>
      <c r="B24" s="169" t="s">
        <v>26</v>
      </c>
      <c r="C24" s="170"/>
      <c r="D24" s="171">
        <v>20</v>
      </c>
      <c r="E24" s="17"/>
      <c r="F24" s="172"/>
      <c r="G24" s="173"/>
      <c r="H24" s="173"/>
      <c r="I24" s="173"/>
      <c r="J24" s="173"/>
      <c r="K24" s="173"/>
      <c r="L24" s="173"/>
      <c r="M24" s="173"/>
      <c r="N24" s="173"/>
      <c r="O24" s="173"/>
      <c r="P24" s="173"/>
      <c r="Q24" s="173"/>
      <c r="R24" s="173"/>
      <c r="S24" s="173"/>
      <c r="T24" s="173"/>
      <c r="U24" s="173"/>
      <c r="V24" s="173"/>
      <c r="W24" s="173"/>
      <c r="X24" s="173"/>
      <c r="Y24" s="173"/>
      <c r="Z24" s="173"/>
      <c r="AA24" s="173"/>
      <c r="AB24" s="173"/>
      <c r="AC24" s="173"/>
      <c r="AD24" s="173"/>
      <c r="AE24" s="173"/>
      <c r="AF24" s="173"/>
      <c r="AG24" s="173"/>
      <c r="AH24" s="173"/>
      <c r="AI24" s="173"/>
      <c r="AJ24" s="173"/>
      <c r="AK24" s="173"/>
      <c r="AL24" s="173"/>
      <c r="AM24" s="173"/>
      <c r="AN24" s="173"/>
      <c r="AO24" s="173"/>
      <c r="AP24" s="173"/>
      <c r="AQ24" s="173"/>
      <c r="AR24" s="173"/>
      <c r="AS24" s="173"/>
      <c r="AT24" s="173"/>
      <c r="AU24" s="173"/>
      <c r="AV24" s="173"/>
      <c r="AW24" s="173"/>
      <c r="AX24" s="173"/>
      <c r="AY24" s="173"/>
      <c r="AZ24" s="173"/>
      <c r="BA24" s="173"/>
      <c r="BB24" s="173"/>
      <c r="BC24" s="173"/>
      <c r="BD24" s="173"/>
      <c r="BE24" s="174"/>
      <c r="BF24" s="155">
        <f t="shared" ref="BF24:BF63" si="1">SUM(F24:BE24)</f>
        <v>0</v>
      </c>
      <c r="BG24" s="25"/>
      <c r="BH24" s="162" t="str">
        <f t="shared" ref="BH24:BH34" si="2">B24</f>
        <v>Module:</v>
      </c>
    </row>
    <row r="25" spans="1:61" ht="17.25" customHeight="1" x14ac:dyDescent="0.25">
      <c r="A25" s="25"/>
      <c r="B25" s="169" t="s">
        <v>26</v>
      </c>
      <c r="C25" s="170"/>
      <c r="D25" s="171">
        <v>20</v>
      </c>
      <c r="E25" s="17"/>
      <c r="F25" s="172"/>
      <c r="G25" s="173"/>
      <c r="H25" s="173"/>
      <c r="I25" s="173"/>
      <c r="J25" s="173"/>
      <c r="K25" s="173"/>
      <c r="L25" s="173"/>
      <c r="M25" s="173"/>
      <c r="N25" s="173"/>
      <c r="O25" s="173"/>
      <c r="P25" s="173"/>
      <c r="Q25" s="173"/>
      <c r="R25" s="173"/>
      <c r="S25" s="173"/>
      <c r="T25" s="173"/>
      <c r="U25" s="173"/>
      <c r="V25" s="173"/>
      <c r="W25" s="173"/>
      <c r="X25" s="173"/>
      <c r="Y25" s="173"/>
      <c r="Z25" s="173"/>
      <c r="AA25" s="173"/>
      <c r="AB25" s="173"/>
      <c r="AC25" s="173"/>
      <c r="AD25" s="173"/>
      <c r="AE25" s="173"/>
      <c r="AF25" s="173"/>
      <c r="AG25" s="173"/>
      <c r="AH25" s="173"/>
      <c r="AI25" s="173"/>
      <c r="AJ25" s="173"/>
      <c r="AK25" s="173"/>
      <c r="AL25" s="173"/>
      <c r="AM25" s="173"/>
      <c r="AN25" s="173"/>
      <c r="AO25" s="173"/>
      <c r="AP25" s="173"/>
      <c r="AQ25" s="173"/>
      <c r="AR25" s="173"/>
      <c r="AS25" s="173"/>
      <c r="AT25" s="173"/>
      <c r="AU25" s="173"/>
      <c r="AV25" s="173"/>
      <c r="AW25" s="173"/>
      <c r="AX25" s="173"/>
      <c r="AY25" s="173"/>
      <c r="AZ25" s="173"/>
      <c r="BA25" s="173"/>
      <c r="BB25" s="173"/>
      <c r="BC25" s="173"/>
      <c r="BD25" s="173"/>
      <c r="BE25" s="174"/>
      <c r="BF25" s="155">
        <f t="shared" si="1"/>
        <v>0</v>
      </c>
      <c r="BG25" s="25"/>
      <c r="BH25" s="162" t="str">
        <f t="shared" si="2"/>
        <v>Module:</v>
      </c>
    </row>
    <row r="26" spans="1:61" ht="17.25" customHeight="1" x14ac:dyDescent="0.25">
      <c r="A26" s="25"/>
      <c r="B26" s="169" t="s">
        <v>26</v>
      </c>
      <c r="C26" s="170"/>
      <c r="D26" s="171">
        <v>20</v>
      </c>
      <c r="E26" s="17"/>
      <c r="F26" s="172"/>
      <c r="G26" s="173"/>
      <c r="H26" s="173"/>
      <c r="I26" s="173"/>
      <c r="J26" s="173"/>
      <c r="K26" s="173"/>
      <c r="L26" s="173"/>
      <c r="M26" s="173"/>
      <c r="N26" s="173"/>
      <c r="O26" s="173"/>
      <c r="P26" s="173"/>
      <c r="Q26" s="173"/>
      <c r="R26" s="173"/>
      <c r="S26" s="173"/>
      <c r="T26" s="173"/>
      <c r="U26" s="173"/>
      <c r="V26" s="173"/>
      <c r="W26" s="173"/>
      <c r="X26" s="173"/>
      <c r="Y26" s="173"/>
      <c r="Z26" s="173"/>
      <c r="AA26" s="173"/>
      <c r="AB26" s="173"/>
      <c r="AC26" s="173"/>
      <c r="AD26" s="173"/>
      <c r="AE26" s="173"/>
      <c r="AF26" s="173"/>
      <c r="AG26" s="173"/>
      <c r="AH26" s="173"/>
      <c r="AI26" s="173"/>
      <c r="AJ26" s="173"/>
      <c r="AK26" s="173"/>
      <c r="AL26" s="173"/>
      <c r="AM26" s="173"/>
      <c r="AN26" s="173"/>
      <c r="AO26" s="173"/>
      <c r="AP26" s="173"/>
      <c r="AQ26" s="173"/>
      <c r="AR26" s="173"/>
      <c r="AS26" s="173"/>
      <c r="AT26" s="173"/>
      <c r="AU26" s="173"/>
      <c r="AV26" s="173"/>
      <c r="AW26" s="173"/>
      <c r="AX26" s="173"/>
      <c r="AY26" s="173"/>
      <c r="AZ26" s="173"/>
      <c r="BA26" s="173"/>
      <c r="BB26" s="173"/>
      <c r="BC26" s="173"/>
      <c r="BD26" s="173"/>
      <c r="BE26" s="174"/>
      <c r="BF26" s="155">
        <f t="shared" si="1"/>
        <v>0</v>
      </c>
      <c r="BG26" s="25"/>
      <c r="BH26" s="162" t="str">
        <f t="shared" si="2"/>
        <v>Module:</v>
      </c>
    </row>
    <row r="27" spans="1:61" ht="17.25" customHeight="1" x14ac:dyDescent="0.25">
      <c r="A27" s="25"/>
      <c r="B27" s="169" t="s">
        <v>26</v>
      </c>
      <c r="C27" s="170"/>
      <c r="D27" s="171">
        <v>20</v>
      </c>
      <c r="E27" s="17"/>
      <c r="F27" s="172"/>
      <c r="G27" s="173"/>
      <c r="H27" s="173"/>
      <c r="I27" s="173"/>
      <c r="J27" s="173"/>
      <c r="K27" s="173"/>
      <c r="L27" s="173"/>
      <c r="M27" s="173"/>
      <c r="N27" s="173"/>
      <c r="O27" s="173"/>
      <c r="P27" s="173"/>
      <c r="Q27" s="173"/>
      <c r="R27" s="173"/>
      <c r="S27" s="173"/>
      <c r="T27" s="173"/>
      <c r="U27" s="173"/>
      <c r="V27" s="173"/>
      <c r="W27" s="173"/>
      <c r="X27" s="173"/>
      <c r="Y27" s="173"/>
      <c r="Z27" s="173"/>
      <c r="AA27" s="173"/>
      <c r="AB27" s="173"/>
      <c r="AC27" s="173"/>
      <c r="AD27" s="173"/>
      <c r="AE27" s="173"/>
      <c r="AF27" s="173"/>
      <c r="AG27" s="173"/>
      <c r="AH27" s="173"/>
      <c r="AI27" s="173"/>
      <c r="AJ27" s="173"/>
      <c r="AK27" s="173"/>
      <c r="AL27" s="173"/>
      <c r="AM27" s="173"/>
      <c r="AN27" s="173"/>
      <c r="AO27" s="173"/>
      <c r="AP27" s="173"/>
      <c r="AQ27" s="173"/>
      <c r="AR27" s="173"/>
      <c r="AS27" s="173"/>
      <c r="AT27" s="173"/>
      <c r="AU27" s="173"/>
      <c r="AV27" s="173"/>
      <c r="AW27" s="173"/>
      <c r="AX27" s="173"/>
      <c r="AY27" s="173"/>
      <c r="AZ27" s="173"/>
      <c r="BA27" s="173"/>
      <c r="BB27" s="173"/>
      <c r="BC27" s="173"/>
      <c r="BD27" s="173"/>
      <c r="BE27" s="174"/>
      <c r="BF27" s="155">
        <f t="shared" si="1"/>
        <v>0</v>
      </c>
      <c r="BG27" s="25"/>
      <c r="BH27" s="162" t="str">
        <f t="shared" si="2"/>
        <v>Module:</v>
      </c>
    </row>
    <row r="28" spans="1:61" ht="17.25" customHeight="1" x14ac:dyDescent="0.25">
      <c r="A28" s="25"/>
      <c r="B28" s="169" t="s">
        <v>26</v>
      </c>
      <c r="C28" s="170"/>
      <c r="D28" s="171">
        <v>20</v>
      </c>
      <c r="E28" s="17"/>
      <c r="F28" s="172"/>
      <c r="G28" s="173"/>
      <c r="H28" s="173"/>
      <c r="I28" s="173"/>
      <c r="J28" s="173"/>
      <c r="K28" s="173"/>
      <c r="L28" s="173"/>
      <c r="M28" s="173"/>
      <c r="N28" s="173"/>
      <c r="O28" s="173"/>
      <c r="P28" s="173"/>
      <c r="Q28" s="173"/>
      <c r="R28" s="173"/>
      <c r="S28" s="173"/>
      <c r="T28" s="173"/>
      <c r="U28" s="173"/>
      <c r="V28" s="173"/>
      <c r="W28" s="173"/>
      <c r="X28" s="173"/>
      <c r="Y28" s="173"/>
      <c r="Z28" s="173"/>
      <c r="AA28" s="173"/>
      <c r="AB28" s="173"/>
      <c r="AC28" s="173"/>
      <c r="AD28" s="173"/>
      <c r="AE28" s="173"/>
      <c r="AF28" s="173"/>
      <c r="AG28" s="173"/>
      <c r="AH28" s="173"/>
      <c r="AI28" s="173"/>
      <c r="AJ28" s="173"/>
      <c r="AK28" s="173"/>
      <c r="AL28" s="173"/>
      <c r="AM28" s="173"/>
      <c r="AN28" s="173"/>
      <c r="AO28" s="173"/>
      <c r="AP28" s="173"/>
      <c r="AQ28" s="173"/>
      <c r="AR28" s="173"/>
      <c r="AS28" s="173"/>
      <c r="AT28" s="173"/>
      <c r="AU28" s="173"/>
      <c r="AV28" s="173"/>
      <c r="AW28" s="173"/>
      <c r="AX28" s="173"/>
      <c r="AY28" s="173"/>
      <c r="AZ28" s="173"/>
      <c r="BA28" s="173"/>
      <c r="BB28" s="173"/>
      <c r="BC28" s="173"/>
      <c r="BD28" s="173"/>
      <c r="BE28" s="174"/>
      <c r="BF28" s="155">
        <f t="shared" si="1"/>
        <v>0</v>
      </c>
      <c r="BG28" s="25"/>
      <c r="BH28" s="162" t="str">
        <f t="shared" si="2"/>
        <v>Module:</v>
      </c>
    </row>
    <row r="29" spans="1:61" ht="17.25" customHeight="1" x14ac:dyDescent="0.25">
      <c r="A29" s="25"/>
      <c r="B29" s="169" t="s">
        <v>26</v>
      </c>
      <c r="C29" s="170"/>
      <c r="D29" s="171">
        <v>20</v>
      </c>
      <c r="E29" s="17"/>
      <c r="F29" s="172"/>
      <c r="G29" s="173"/>
      <c r="H29" s="173"/>
      <c r="I29" s="173"/>
      <c r="J29" s="173"/>
      <c r="K29" s="173"/>
      <c r="L29" s="173"/>
      <c r="M29" s="173"/>
      <c r="N29" s="173"/>
      <c r="O29" s="173"/>
      <c r="P29" s="173"/>
      <c r="Q29" s="173"/>
      <c r="R29" s="173"/>
      <c r="S29" s="173"/>
      <c r="T29" s="173"/>
      <c r="U29" s="173"/>
      <c r="V29" s="173"/>
      <c r="W29" s="173"/>
      <c r="X29" s="173"/>
      <c r="Y29" s="173"/>
      <c r="Z29" s="173"/>
      <c r="AA29" s="173"/>
      <c r="AB29" s="173"/>
      <c r="AC29" s="173"/>
      <c r="AD29" s="173"/>
      <c r="AE29" s="173"/>
      <c r="AF29" s="173"/>
      <c r="AG29" s="173"/>
      <c r="AH29" s="173"/>
      <c r="AI29" s="173"/>
      <c r="AJ29" s="173"/>
      <c r="AK29" s="173"/>
      <c r="AL29" s="173"/>
      <c r="AM29" s="173"/>
      <c r="AN29" s="173"/>
      <c r="AO29" s="173"/>
      <c r="AP29" s="173"/>
      <c r="AQ29" s="173"/>
      <c r="AR29" s="173"/>
      <c r="AS29" s="173"/>
      <c r="AT29" s="173"/>
      <c r="AU29" s="173"/>
      <c r="AV29" s="173"/>
      <c r="AW29" s="173"/>
      <c r="AX29" s="173"/>
      <c r="AY29" s="173"/>
      <c r="AZ29" s="173"/>
      <c r="BA29" s="173"/>
      <c r="BB29" s="173"/>
      <c r="BC29" s="173"/>
      <c r="BD29" s="173"/>
      <c r="BE29" s="174"/>
      <c r="BF29" s="155">
        <f t="shared" si="1"/>
        <v>0</v>
      </c>
      <c r="BG29" s="25"/>
      <c r="BH29" s="162" t="str">
        <f t="shared" si="2"/>
        <v>Module:</v>
      </c>
    </row>
    <row r="30" spans="1:61" ht="17.25" customHeight="1" x14ac:dyDescent="0.25">
      <c r="A30" s="25"/>
      <c r="B30" s="169" t="s">
        <v>26</v>
      </c>
      <c r="C30" s="170"/>
      <c r="D30" s="171">
        <v>20</v>
      </c>
      <c r="E30" s="17"/>
      <c r="F30" s="172"/>
      <c r="G30" s="173"/>
      <c r="H30" s="173"/>
      <c r="I30" s="173"/>
      <c r="J30" s="173"/>
      <c r="K30" s="173"/>
      <c r="L30" s="173"/>
      <c r="M30" s="173"/>
      <c r="N30" s="173"/>
      <c r="O30" s="173"/>
      <c r="P30" s="173"/>
      <c r="Q30" s="173"/>
      <c r="R30" s="173"/>
      <c r="S30" s="173"/>
      <c r="T30" s="173"/>
      <c r="U30" s="173"/>
      <c r="V30" s="173"/>
      <c r="W30" s="173"/>
      <c r="X30" s="173"/>
      <c r="Y30" s="173"/>
      <c r="Z30" s="173"/>
      <c r="AA30" s="173"/>
      <c r="AB30" s="173"/>
      <c r="AC30" s="173"/>
      <c r="AD30" s="173"/>
      <c r="AE30" s="173"/>
      <c r="AF30" s="173"/>
      <c r="AG30" s="173"/>
      <c r="AH30" s="173"/>
      <c r="AI30" s="173"/>
      <c r="AJ30" s="173"/>
      <c r="AK30" s="173"/>
      <c r="AL30" s="173"/>
      <c r="AM30" s="173"/>
      <c r="AN30" s="173"/>
      <c r="AO30" s="173"/>
      <c r="AP30" s="173"/>
      <c r="AQ30" s="173"/>
      <c r="AR30" s="173"/>
      <c r="AS30" s="173"/>
      <c r="AT30" s="173"/>
      <c r="AU30" s="173"/>
      <c r="AV30" s="173"/>
      <c r="AW30" s="173"/>
      <c r="AX30" s="173"/>
      <c r="AY30" s="173"/>
      <c r="AZ30" s="173"/>
      <c r="BA30" s="173"/>
      <c r="BB30" s="173"/>
      <c r="BC30" s="173"/>
      <c r="BD30" s="173"/>
      <c r="BE30" s="174"/>
      <c r="BF30" s="155">
        <f t="shared" si="1"/>
        <v>0</v>
      </c>
      <c r="BG30" s="25"/>
      <c r="BH30" s="162" t="str">
        <f t="shared" si="2"/>
        <v>Module:</v>
      </c>
    </row>
    <row r="31" spans="1:61" ht="17.25" customHeight="1" x14ac:dyDescent="0.25">
      <c r="A31" s="25"/>
      <c r="B31" s="169" t="s">
        <v>26</v>
      </c>
      <c r="C31" s="170"/>
      <c r="D31" s="171">
        <v>20</v>
      </c>
      <c r="E31" s="17"/>
      <c r="F31" s="172"/>
      <c r="G31" s="173"/>
      <c r="H31" s="173"/>
      <c r="I31" s="173"/>
      <c r="J31" s="173"/>
      <c r="K31" s="173"/>
      <c r="L31" s="173"/>
      <c r="M31" s="173"/>
      <c r="N31" s="173"/>
      <c r="O31" s="173"/>
      <c r="P31" s="173"/>
      <c r="Q31" s="173"/>
      <c r="R31" s="173"/>
      <c r="S31" s="173"/>
      <c r="T31" s="173"/>
      <c r="U31" s="173"/>
      <c r="V31" s="173"/>
      <c r="W31" s="173"/>
      <c r="X31" s="173"/>
      <c r="Y31" s="173"/>
      <c r="Z31" s="173"/>
      <c r="AA31" s="173"/>
      <c r="AB31" s="173"/>
      <c r="AC31" s="173"/>
      <c r="AD31" s="173"/>
      <c r="AE31" s="173"/>
      <c r="AF31" s="173"/>
      <c r="AG31" s="173"/>
      <c r="AH31" s="173"/>
      <c r="AI31" s="173"/>
      <c r="AJ31" s="173"/>
      <c r="AK31" s="173"/>
      <c r="AL31" s="173"/>
      <c r="AM31" s="173"/>
      <c r="AN31" s="173"/>
      <c r="AO31" s="173"/>
      <c r="AP31" s="173"/>
      <c r="AQ31" s="173"/>
      <c r="AR31" s="173"/>
      <c r="AS31" s="173"/>
      <c r="AT31" s="173"/>
      <c r="AU31" s="173"/>
      <c r="AV31" s="173"/>
      <c r="AW31" s="173"/>
      <c r="AX31" s="173"/>
      <c r="AY31" s="173"/>
      <c r="AZ31" s="173"/>
      <c r="BA31" s="173"/>
      <c r="BB31" s="173"/>
      <c r="BC31" s="173"/>
      <c r="BD31" s="173"/>
      <c r="BE31" s="174"/>
      <c r="BF31" s="155">
        <f t="shared" si="1"/>
        <v>0</v>
      </c>
      <c r="BG31" s="25"/>
      <c r="BH31" s="162" t="str">
        <f t="shared" si="2"/>
        <v>Module:</v>
      </c>
    </row>
    <row r="32" spans="1:61" ht="17.25" customHeight="1" x14ac:dyDescent="0.25">
      <c r="A32" s="25"/>
      <c r="B32" s="169" t="s">
        <v>26</v>
      </c>
      <c r="C32" s="170"/>
      <c r="D32" s="171">
        <v>20</v>
      </c>
      <c r="E32" s="17"/>
      <c r="F32" s="172"/>
      <c r="G32" s="173"/>
      <c r="H32" s="173"/>
      <c r="I32" s="173"/>
      <c r="J32" s="173"/>
      <c r="K32" s="173"/>
      <c r="L32" s="173"/>
      <c r="M32" s="173"/>
      <c r="N32" s="173"/>
      <c r="O32" s="173"/>
      <c r="P32" s="173"/>
      <c r="Q32" s="173"/>
      <c r="R32" s="173"/>
      <c r="S32" s="173"/>
      <c r="T32" s="173"/>
      <c r="U32" s="173"/>
      <c r="V32" s="173"/>
      <c r="W32" s="173"/>
      <c r="X32" s="173"/>
      <c r="Y32" s="173"/>
      <c r="Z32" s="173"/>
      <c r="AA32" s="173"/>
      <c r="AB32" s="173"/>
      <c r="AC32" s="173"/>
      <c r="AD32" s="173"/>
      <c r="AE32" s="173"/>
      <c r="AF32" s="173"/>
      <c r="AG32" s="173"/>
      <c r="AH32" s="173"/>
      <c r="AI32" s="173"/>
      <c r="AJ32" s="173"/>
      <c r="AK32" s="173"/>
      <c r="AL32" s="173"/>
      <c r="AM32" s="173"/>
      <c r="AN32" s="173"/>
      <c r="AO32" s="173"/>
      <c r="AP32" s="173"/>
      <c r="AQ32" s="173"/>
      <c r="AR32" s="173"/>
      <c r="AS32" s="173"/>
      <c r="AT32" s="173"/>
      <c r="AU32" s="173"/>
      <c r="AV32" s="173"/>
      <c r="AW32" s="173"/>
      <c r="AX32" s="173"/>
      <c r="AY32" s="173"/>
      <c r="AZ32" s="173"/>
      <c r="BA32" s="173"/>
      <c r="BB32" s="173"/>
      <c r="BC32" s="173"/>
      <c r="BD32" s="173"/>
      <c r="BE32" s="174"/>
      <c r="BF32" s="155">
        <f t="shared" si="1"/>
        <v>0</v>
      </c>
      <c r="BG32" s="25"/>
      <c r="BH32" s="162" t="str">
        <f t="shared" si="2"/>
        <v>Module:</v>
      </c>
    </row>
    <row r="33" spans="1:61" ht="17.25" customHeight="1" x14ac:dyDescent="0.25">
      <c r="A33" s="25"/>
      <c r="B33" s="169" t="s">
        <v>26</v>
      </c>
      <c r="C33" s="170"/>
      <c r="D33" s="171">
        <v>20</v>
      </c>
      <c r="E33" s="17"/>
      <c r="F33" s="172"/>
      <c r="G33" s="173"/>
      <c r="H33" s="173"/>
      <c r="I33" s="173"/>
      <c r="J33" s="173"/>
      <c r="K33" s="173"/>
      <c r="L33" s="173"/>
      <c r="M33" s="173"/>
      <c r="N33" s="173"/>
      <c r="O33" s="173"/>
      <c r="P33" s="173"/>
      <c r="Q33" s="173"/>
      <c r="R33" s="173"/>
      <c r="S33" s="173"/>
      <c r="T33" s="173"/>
      <c r="U33" s="173"/>
      <c r="V33" s="173"/>
      <c r="W33" s="173"/>
      <c r="X33" s="173"/>
      <c r="Y33" s="173"/>
      <c r="Z33" s="173"/>
      <c r="AA33" s="173"/>
      <c r="AB33" s="173"/>
      <c r="AC33" s="173"/>
      <c r="AD33" s="173"/>
      <c r="AE33" s="173"/>
      <c r="AF33" s="173"/>
      <c r="AG33" s="173"/>
      <c r="AH33" s="173"/>
      <c r="AI33" s="173"/>
      <c r="AJ33" s="173"/>
      <c r="AK33" s="173"/>
      <c r="AL33" s="173"/>
      <c r="AM33" s="173"/>
      <c r="AN33" s="173"/>
      <c r="AO33" s="173"/>
      <c r="AP33" s="173"/>
      <c r="AQ33" s="173"/>
      <c r="AR33" s="173"/>
      <c r="AS33" s="173"/>
      <c r="AT33" s="173"/>
      <c r="AU33" s="173"/>
      <c r="AV33" s="173"/>
      <c r="AW33" s="173"/>
      <c r="AX33" s="173"/>
      <c r="AY33" s="173"/>
      <c r="AZ33" s="173"/>
      <c r="BA33" s="173"/>
      <c r="BB33" s="173"/>
      <c r="BC33" s="173"/>
      <c r="BD33" s="173"/>
      <c r="BE33" s="174"/>
      <c r="BF33" s="155">
        <f t="shared" si="1"/>
        <v>0</v>
      </c>
      <c r="BG33" s="25"/>
      <c r="BH33" s="162" t="str">
        <f t="shared" si="2"/>
        <v>Module:</v>
      </c>
    </row>
    <row r="34" spans="1:61" ht="17.25" customHeight="1" x14ac:dyDescent="0.25">
      <c r="A34" s="25"/>
      <c r="B34" s="169" t="s">
        <v>26</v>
      </c>
      <c r="C34" s="170"/>
      <c r="D34" s="171">
        <v>20</v>
      </c>
      <c r="E34" s="17"/>
      <c r="F34" s="172"/>
      <c r="G34" s="173"/>
      <c r="H34" s="173"/>
      <c r="I34" s="173"/>
      <c r="J34" s="173"/>
      <c r="K34" s="173"/>
      <c r="L34" s="173"/>
      <c r="M34" s="173"/>
      <c r="N34" s="173"/>
      <c r="O34" s="173"/>
      <c r="P34" s="173"/>
      <c r="Q34" s="173"/>
      <c r="R34" s="173"/>
      <c r="S34" s="173"/>
      <c r="T34" s="173"/>
      <c r="U34" s="173"/>
      <c r="V34" s="173"/>
      <c r="W34" s="173"/>
      <c r="X34" s="173"/>
      <c r="Y34" s="173"/>
      <c r="Z34" s="173"/>
      <c r="AA34" s="173"/>
      <c r="AB34" s="173"/>
      <c r="AC34" s="173"/>
      <c r="AD34" s="173"/>
      <c r="AE34" s="173"/>
      <c r="AF34" s="173"/>
      <c r="AG34" s="173"/>
      <c r="AH34" s="173"/>
      <c r="AI34" s="173"/>
      <c r="AJ34" s="173"/>
      <c r="AK34" s="173"/>
      <c r="AL34" s="173"/>
      <c r="AM34" s="173"/>
      <c r="AN34" s="173"/>
      <c r="AO34" s="173"/>
      <c r="AP34" s="173"/>
      <c r="AQ34" s="173"/>
      <c r="AR34" s="173"/>
      <c r="AS34" s="173"/>
      <c r="AT34" s="173"/>
      <c r="AU34" s="173"/>
      <c r="AV34" s="173"/>
      <c r="AW34" s="173"/>
      <c r="AX34" s="173"/>
      <c r="AY34" s="173"/>
      <c r="AZ34" s="173"/>
      <c r="BA34" s="173"/>
      <c r="BB34" s="173"/>
      <c r="BC34" s="173"/>
      <c r="BD34" s="173"/>
      <c r="BE34" s="174"/>
      <c r="BF34" s="155">
        <f t="shared" si="1"/>
        <v>0</v>
      </c>
      <c r="BG34" s="25"/>
      <c r="BH34" s="162" t="str">
        <f t="shared" si="2"/>
        <v>Module:</v>
      </c>
    </row>
    <row r="35" spans="1:61" ht="30" customHeight="1" x14ac:dyDescent="0.25">
      <c r="A35" s="25"/>
      <c r="B35" s="42" t="s">
        <v>0</v>
      </c>
      <c r="C35" s="16"/>
      <c r="D35" s="154"/>
      <c r="E35" s="17"/>
      <c r="F35" s="172"/>
      <c r="G35" s="173"/>
      <c r="H35" s="173"/>
      <c r="I35" s="173"/>
      <c r="J35" s="173"/>
      <c r="K35" s="173"/>
      <c r="L35" s="173"/>
      <c r="M35" s="173"/>
      <c r="N35" s="173"/>
      <c r="O35" s="173"/>
      <c r="P35" s="173"/>
      <c r="Q35" s="173"/>
      <c r="R35" s="173"/>
      <c r="S35" s="173"/>
      <c r="T35" s="173"/>
      <c r="U35" s="173"/>
      <c r="V35" s="173"/>
      <c r="W35" s="173"/>
      <c r="X35" s="173"/>
      <c r="Y35" s="173"/>
      <c r="Z35" s="173"/>
      <c r="AA35" s="173"/>
      <c r="AB35" s="173"/>
      <c r="AC35" s="173"/>
      <c r="AD35" s="173"/>
      <c r="AE35" s="173"/>
      <c r="AF35" s="173"/>
      <c r="AG35" s="173"/>
      <c r="AH35" s="173"/>
      <c r="AI35" s="173"/>
      <c r="AJ35" s="173"/>
      <c r="AK35" s="173"/>
      <c r="AL35" s="173"/>
      <c r="AM35" s="173"/>
      <c r="AN35" s="173"/>
      <c r="AO35" s="173"/>
      <c r="AP35" s="173"/>
      <c r="AQ35" s="173"/>
      <c r="AR35" s="173"/>
      <c r="AS35" s="173"/>
      <c r="AT35" s="173"/>
      <c r="AU35" s="173"/>
      <c r="AV35" s="173"/>
      <c r="AW35" s="173"/>
      <c r="AX35" s="173"/>
      <c r="AY35" s="173"/>
      <c r="AZ35" s="173"/>
      <c r="BA35" s="173"/>
      <c r="BB35" s="173"/>
      <c r="BC35" s="173"/>
      <c r="BD35" s="173"/>
      <c r="BE35" s="174"/>
      <c r="BF35" s="155">
        <f t="shared" si="1"/>
        <v>0</v>
      </c>
      <c r="BG35" s="25"/>
      <c r="BH35" s="125" t="s">
        <v>0</v>
      </c>
    </row>
    <row r="36" spans="1:61" s="3" customFormat="1" ht="30" customHeight="1" x14ac:dyDescent="0.25">
      <c r="A36" s="25"/>
      <c r="B36" s="34" t="s">
        <v>9</v>
      </c>
      <c r="C36" s="5"/>
      <c r="D36" s="153"/>
      <c r="E36" s="17"/>
      <c r="F36" s="175"/>
      <c r="G36" s="176"/>
      <c r="H36" s="176"/>
      <c r="I36" s="176"/>
      <c r="J36" s="176"/>
      <c r="K36" s="176"/>
      <c r="L36" s="176"/>
      <c r="M36" s="176"/>
      <c r="N36" s="176"/>
      <c r="O36" s="176"/>
      <c r="P36" s="176"/>
      <c r="Q36" s="176"/>
      <c r="R36" s="176"/>
      <c r="S36" s="176"/>
      <c r="T36" s="176"/>
      <c r="U36" s="176"/>
      <c r="V36" s="176"/>
      <c r="W36" s="176"/>
      <c r="X36" s="176"/>
      <c r="Y36" s="176"/>
      <c r="Z36" s="176"/>
      <c r="AA36" s="176"/>
      <c r="AB36" s="176"/>
      <c r="AC36" s="176"/>
      <c r="AD36" s="176"/>
      <c r="AE36" s="176"/>
      <c r="AF36" s="176"/>
      <c r="AG36" s="176"/>
      <c r="AH36" s="176"/>
      <c r="AI36" s="176"/>
      <c r="AJ36" s="176"/>
      <c r="AK36" s="176"/>
      <c r="AL36" s="176"/>
      <c r="AM36" s="176"/>
      <c r="AN36" s="176"/>
      <c r="AO36" s="176"/>
      <c r="AP36" s="176"/>
      <c r="AQ36" s="176"/>
      <c r="AR36" s="176"/>
      <c r="AS36" s="176"/>
      <c r="AT36" s="176"/>
      <c r="AU36" s="176"/>
      <c r="AV36" s="176"/>
      <c r="AW36" s="176"/>
      <c r="AX36" s="176"/>
      <c r="AY36" s="176"/>
      <c r="AZ36" s="176"/>
      <c r="BA36" s="176"/>
      <c r="BB36" s="176"/>
      <c r="BC36" s="176"/>
      <c r="BD36" s="176"/>
      <c r="BE36" s="177"/>
      <c r="BF36" s="155">
        <f t="shared" si="1"/>
        <v>0</v>
      </c>
      <c r="BG36" s="29"/>
      <c r="BH36" s="125" t="s">
        <v>9</v>
      </c>
      <c r="BI36" s="29"/>
    </row>
    <row r="37" spans="1:61" s="4" customFormat="1" ht="30" customHeight="1" x14ac:dyDescent="0.25">
      <c r="A37" s="26"/>
      <c r="B37" s="47"/>
      <c r="C37" s="48"/>
      <c r="D37" s="49" t="str">
        <f>B21</f>
        <v>Formal Main Provider-related Learning</v>
      </c>
      <c r="E37" s="50" t="s">
        <v>32</v>
      </c>
      <c r="F37" s="105">
        <f>SUM(F22:F36)</f>
        <v>0</v>
      </c>
      <c r="G37" s="105">
        <f>SUM(G22:G36)</f>
        <v>0</v>
      </c>
      <c r="H37" s="105">
        <f t="shared" ref="H37:BE37" si="3">SUM(H22:H36)</f>
        <v>0</v>
      </c>
      <c r="I37" s="105">
        <f t="shared" si="3"/>
        <v>0</v>
      </c>
      <c r="J37" s="105">
        <f t="shared" si="3"/>
        <v>0</v>
      </c>
      <c r="K37" s="105">
        <f t="shared" si="3"/>
        <v>0</v>
      </c>
      <c r="L37" s="105">
        <f t="shared" si="3"/>
        <v>0</v>
      </c>
      <c r="M37" s="105">
        <f t="shared" si="3"/>
        <v>0</v>
      </c>
      <c r="N37" s="105">
        <f t="shared" si="3"/>
        <v>0</v>
      </c>
      <c r="O37" s="105">
        <f t="shared" si="3"/>
        <v>0</v>
      </c>
      <c r="P37" s="105">
        <f t="shared" si="3"/>
        <v>0</v>
      </c>
      <c r="Q37" s="105">
        <f t="shared" si="3"/>
        <v>0</v>
      </c>
      <c r="R37" s="105">
        <f t="shared" si="3"/>
        <v>0</v>
      </c>
      <c r="S37" s="105">
        <f t="shared" si="3"/>
        <v>0</v>
      </c>
      <c r="T37" s="105">
        <f t="shared" si="3"/>
        <v>0</v>
      </c>
      <c r="U37" s="105">
        <f t="shared" si="3"/>
        <v>0</v>
      </c>
      <c r="V37" s="105">
        <f t="shared" si="3"/>
        <v>0</v>
      </c>
      <c r="W37" s="105">
        <f t="shared" si="3"/>
        <v>0</v>
      </c>
      <c r="X37" s="105">
        <f t="shared" si="3"/>
        <v>0</v>
      </c>
      <c r="Y37" s="105">
        <f t="shared" si="3"/>
        <v>0</v>
      </c>
      <c r="Z37" s="105">
        <f t="shared" si="3"/>
        <v>0</v>
      </c>
      <c r="AA37" s="105">
        <f t="shared" si="3"/>
        <v>0</v>
      </c>
      <c r="AB37" s="105">
        <f t="shared" si="3"/>
        <v>0</v>
      </c>
      <c r="AC37" s="105">
        <f t="shared" si="3"/>
        <v>0</v>
      </c>
      <c r="AD37" s="105">
        <f t="shared" si="3"/>
        <v>0</v>
      </c>
      <c r="AE37" s="105">
        <f t="shared" si="3"/>
        <v>0</v>
      </c>
      <c r="AF37" s="105">
        <f t="shared" si="3"/>
        <v>0</v>
      </c>
      <c r="AG37" s="105">
        <f t="shared" si="3"/>
        <v>0</v>
      </c>
      <c r="AH37" s="105">
        <f t="shared" si="3"/>
        <v>0</v>
      </c>
      <c r="AI37" s="105">
        <f t="shared" si="3"/>
        <v>0</v>
      </c>
      <c r="AJ37" s="105">
        <f t="shared" si="3"/>
        <v>0</v>
      </c>
      <c r="AK37" s="105">
        <f t="shared" si="3"/>
        <v>0</v>
      </c>
      <c r="AL37" s="105">
        <f t="shared" si="3"/>
        <v>0</v>
      </c>
      <c r="AM37" s="105">
        <f t="shared" si="3"/>
        <v>0</v>
      </c>
      <c r="AN37" s="105">
        <f t="shared" si="3"/>
        <v>0</v>
      </c>
      <c r="AO37" s="105">
        <f t="shared" si="3"/>
        <v>0</v>
      </c>
      <c r="AP37" s="105">
        <f t="shared" si="3"/>
        <v>0</v>
      </c>
      <c r="AQ37" s="105">
        <f t="shared" si="3"/>
        <v>0</v>
      </c>
      <c r="AR37" s="105">
        <f t="shared" si="3"/>
        <v>0</v>
      </c>
      <c r="AS37" s="105">
        <f t="shared" si="3"/>
        <v>0</v>
      </c>
      <c r="AT37" s="105">
        <f t="shared" si="3"/>
        <v>0</v>
      </c>
      <c r="AU37" s="105">
        <f t="shared" si="3"/>
        <v>0</v>
      </c>
      <c r="AV37" s="105">
        <f t="shared" si="3"/>
        <v>0</v>
      </c>
      <c r="AW37" s="105">
        <f t="shared" si="3"/>
        <v>0</v>
      </c>
      <c r="AX37" s="105">
        <f t="shared" si="3"/>
        <v>0</v>
      </c>
      <c r="AY37" s="105">
        <f t="shared" si="3"/>
        <v>0</v>
      </c>
      <c r="AZ37" s="105">
        <f t="shared" si="3"/>
        <v>0</v>
      </c>
      <c r="BA37" s="105">
        <f t="shared" si="3"/>
        <v>0</v>
      </c>
      <c r="BB37" s="105">
        <f t="shared" si="3"/>
        <v>0</v>
      </c>
      <c r="BC37" s="105">
        <f t="shared" si="3"/>
        <v>0</v>
      </c>
      <c r="BD37" s="105">
        <f t="shared" si="3"/>
        <v>0</v>
      </c>
      <c r="BE37" s="106">
        <f t="shared" si="3"/>
        <v>0</v>
      </c>
      <c r="BF37" s="155">
        <f t="shared" si="1"/>
        <v>0</v>
      </c>
      <c r="BG37" s="26"/>
      <c r="BH37" s="163"/>
      <c r="BI37" s="26"/>
    </row>
    <row r="38" spans="1:61" s="4" customFormat="1" ht="15" customHeight="1" x14ac:dyDescent="0.25">
      <c r="A38" s="26"/>
      <c r="B38" s="26"/>
      <c r="C38" s="26"/>
      <c r="D38" s="26"/>
      <c r="E38" s="26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07"/>
      <c r="AT38" s="107"/>
      <c r="AU38" s="107"/>
      <c r="AV38" s="107"/>
      <c r="AW38" s="107"/>
      <c r="AX38" s="107"/>
      <c r="AY38" s="107"/>
      <c r="AZ38" s="107"/>
      <c r="BA38" s="107"/>
      <c r="BB38" s="107"/>
      <c r="BC38" s="107"/>
      <c r="BD38" s="107"/>
      <c r="BE38" s="107"/>
      <c r="BF38" s="67"/>
      <c r="BG38" s="26"/>
      <c r="BH38" s="164"/>
      <c r="BI38" s="26"/>
    </row>
    <row r="39" spans="1:61" s="4" customFormat="1" ht="40.5" customHeight="1" x14ac:dyDescent="0.25">
      <c r="A39" s="26"/>
      <c r="B39" s="31" t="s">
        <v>13</v>
      </c>
      <c r="C39" s="32"/>
      <c r="D39" s="35"/>
      <c r="E39" s="35"/>
      <c r="F39" s="108"/>
      <c r="G39" s="108"/>
      <c r="H39" s="108"/>
      <c r="I39" s="108"/>
      <c r="J39" s="108"/>
      <c r="K39" s="108"/>
      <c r="L39" s="108"/>
      <c r="M39" s="108"/>
      <c r="N39" s="108"/>
      <c r="O39" s="108"/>
      <c r="P39" s="108"/>
      <c r="Q39" s="108"/>
      <c r="R39" s="108"/>
      <c r="S39" s="108"/>
      <c r="T39" s="108"/>
      <c r="U39" s="108"/>
      <c r="V39" s="108"/>
      <c r="W39" s="108"/>
      <c r="X39" s="108"/>
      <c r="Y39" s="108"/>
      <c r="Z39" s="108"/>
      <c r="AA39" s="108"/>
      <c r="AB39" s="108"/>
      <c r="AC39" s="108"/>
      <c r="AD39" s="108"/>
      <c r="AE39" s="108"/>
      <c r="AF39" s="108"/>
      <c r="AG39" s="108"/>
      <c r="AH39" s="108"/>
      <c r="AI39" s="108"/>
      <c r="AJ39" s="108"/>
      <c r="AK39" s="108"/>
      <c r="AL39" s="108"/>
      <c r="AM39" s="108"/>
      <c r="AN39" s="108"/>
      <c r="AO39" s="108"/>
      <c r="AP39" s="108"/>
      <c r="AQ39" s="108"/>
      <c r="AR39" s="108"/>
      <c r="AS39" s="108"/>
      <c r="AT39" s="108"/>
      <c r="AU39" s="108"/>
      <c r="AV39" s="108"/>
      <c r="AW39" s="108"/>
      <c r="AX39" s="108"/>
      <c r="AY39" s="108"/>
      <c r="AZ39" s="108"/>
      <c r="BA39" s="108"/>
      <c r="BB39" s="108"/>
      <c r="BC39" s="108"/>
      <c r="BD39" s="108"/>
      <c r="BE39" s="109"/>
      <c r="BF39" s="159"/>
      <c r="BG39" s="26"/>
      <c r="BH39" s="124" t="s">
        <v>13</v>
      </c>
      <c r="BI39" s="26"/>
    </row>
    <row r="40" spans="1:61" ht="30" customHeight="1" x14ac:dyDescent="0.25">
      <c r="A40" s="25"/>
      <c r="B40" s="77" t="s">
        <v>16</v>
      </c>
      <c r="C40" s="15"/>
      <c r="D40" s="13"/>
      <c r="E40" s="40"/>
      <c r="F40" s="178"/>
      <c r="G40" s="179"/>
      <c r="H40" s="179"/>
      <c r="I40" s="179"/>
      <c r="J40" s="179"/>
      <c r="K40" s="179"/>
      <c r="L40" s="179"/>
      <c r="M40" s="179"/>
      <c r="N40" s="179"/>
      <c r="O40" s="179"/>
      <c r="P40" s="179"/>
      <c r="Q40" s="179"/>
      <c r="R40" s="179"/>
      <c r="S40" s="179"/>
      <c r="T40" s="179"/>
      <c r="U40" s="179"/>
      <c r="V40" s="179"/>
      <c r="W40" s="179"/>
      <c r="X40" s="179"/>
      <c r="Y40" s="179"/>
      <c r="Z40" s="179"/>
      <c r="AA40" s="179"/>
      <c r="AB40" s="179"/>
      <c r="AC40" s="179"/>
      <c r="AD40" s="179"/>
      <c r="AE40" s="179"/>
      <c r="AF40" s="179"/>
      <c r="AG40" s="179"/>
      <c r="AH40" s="179"/>
      <c r="AI40" s="179"/>
      <c r="AJ40" s="179"/>
      <c r="AK40" s="179"/>
      <c r="AL40" s="179"/>
      <c r="AM40" s="179"/>
      <c r="AN40" s="179"/>
      <c r="AO40" s="179"/>
      <c r="AP40" s="179"/>
      <c r="AQ40" s="179"/>
      <c r="AR40" s="179"/>
      <c r="AS40" s="179"/>
      <c r="AT40" s="179"/>
      <c r="AU40" s="179"/>
      <c r="AV40" s="179"/>
      <c r="AW40" s="179"/>
      <c r="AX40" s="179"/>
      <c r="AY40" s="179"/>
      <c r="AZ40" s="179"/>
      <c r="BA40" s="179"/>
      <c r="BB40" s="179"/>
      <c r="BC40" s="179"/>
      <c r="BD40" s="179"/>
      <c r="BE40" s="180"/>
      <c r="BF40" s="155">
        <f t="shared" si="1"/>
        <v>0</v>
      </c>
      <c r="BG40" s="25"/>
      <c r="BH40" s="142" t="s">
        <v>16</v>
      </c>
    </row>
    <row r="41" spans="1:61" ht="30" customHeight="1" x14ac:dyDescent="0.25">
      <c r="A41" s="25"/>
      <c r="B41" s="77" t="s">
        <v>14</v>
      </c>
      <c r="C41" s="15"/>
      <c r="D41" s="13"/>
      <c r="E41" s="40"/>
      <c r="F41" s="172"/>
      <c r="G41" s="173"/>
      <c r="H41" s="173"/>
      <c r="I41" s="173"/>
      <c r="J41" s="173"/>
      <c r="K41" s="173"/>
      <c r="L41" s="173"/>
      <c r="M41" s="173"/>
      <c r="N41" s="173"/>
      <c r="O41" s="173"/>
      <c r="P41" s="173"/>
      <c r="Q41" s="173"/>
      <c r="R41" s="173"/>
      <c r="S41" s="173"/>
      <c r="T41" s="173"/>
      <c r="U41" s="173"/>
      <c r="V41" s="173"/>
      <c r="W41" s="173"/>
      <c r="X41" s="173"/>
      <c r="Y41" s="173"/>
      <c r="Z41" s="173"/>
      <c r="AA41" s="173"/>
      <c r="AB41" s="173"/>
      <c r="AC41" s="173"/>
      <c r="AD41" s="173"/>
      <c r="AE41" s="173"/>
      <c r="AF41" s="173"/>
      <c r="AG41" s="173"/>
      <c r="AH41" s="173"/>
      <c r="AI41" s="173"/>
      <c r="AJ41" s="173"/>
      <c r="AK41" s="173"/>
      <c r="AL41" s="173"/>
      <c r="AM41" s="173"/>
      <c r="AN41" s="173"/>
      <c r="AO41" s="173"/>
      <c r="AP41" s="173"/>
      <c r="AQ41" s="173"/>
      <c r="AR41" s="173"/>
      <c r="AS41" s="173"/>
      <c r="AT41" s="173"/>
      <c r="AU41" s="173"/>
      <c r="AV41" s="173"/>
      <c r="AW41" s="173"/>
      <c r="AX41" s="173"/>
      <c r="AY41" s="173"/>
      <c r="AZ41" s="173"/>
      <c r="BA41" s="173"/>
      <c r="BB41" s="173"/>
      <c r="BC41" s="173"/>
      <c r="BD41" s="173"/>
      <c r="BE41" s="174"/>
      <c r="BF41" s="155">
        <f t="shared" si="1"/>
        <v>0</v>
      </c>
      <c r="BG41" s="25"/>
      <c r="BH41" s="142" t="s">
        <v>14</v>
      </c>
    </row>
    <row r="42" spans="1:61" s="3" customFormat="1" ht="30" customHeight="1" x14ac:dyDescent="0.25">
      <c r="A42" s="25"/>
      <c r="B42" s="77" t="s">
        <v>15</v>
      </c>
      <c r="C42" s="22"/>
      <c r="D42" s="14"/>
      <c r="E42" s="40"/>
      <c r="F42" s="175"/>
      <c r="G42" s="176"/>
      <c r="H42" s="176"/>
      <c r="I42" s="176"/>
      <c r="J42" s="176"/>
      <c r="K42" s="176"/>
      <c r="L42" s="176"/>
      <c r="M42" s="176"/>
      <c r="N42" s="176"/>
      <c r="O42" s="176"/>
      <c r="P42" s="176"/>
      <c r="Q42" s="176"/>
      <c r="R42" s="176"/>
      <c r="S42" s="176"/>
      <c r="T42" s="176"/>
      <c r="U42" s="176"/>
      <c r="V42" s="176"/>
      <c r="W42" s="176"/>
      <c r="X42" s="176"/>
      <c r="Y42" s="176"/>
      <c r="Z42" s="176"/>
      <c r="AA42" s="176"/>
      <c r="AB42" s="176"/>
      <c r="AC42" s="176"/>
      <c r="AD42" s="176"/>
      <c r="AE42" s="176"/>
      <c r="AF42" s="176"/>
      <c r="AG42" s="176"/>
      <c r="AH42" s="176"/>
      <c r="AI42" s="176"/>
      <c r="AJ42" s="176"/>
      <c r="AK42" s="176"/>
      <c r="AL42" s="176"/>
      <c r="AM42" s="176"/>
      <c r="AN42" s="176"/>
      <c r="AO42" s="176"/>
      <c r="AP42" s="176"/>
      <c r="AQ42" s="176"/>
      <c r="AR42" s="176"/>
      <c r="AS42" s="176"/>
      <c r="AT42" s="176"/>
      <c r="AU42" s="176"/>
      <c r="AV42" s="176"/>
      <c r="AW42" s="176"/>
      <c r="AX42" s="176"/>
      <c r="AY42" s="176"/>
      <c r="AZ42" s="176"/>
      <c r="BA42" s="176"/>
      <c r="BB42" s="176"/>
      <c r="BC42" s="176"/>
      <c r="BD42" s="176"/>
      <c r="BE42" s="177"/>
      <c r="BF42" s="155">
        <f t="shared" si="1"/>
        <v>0</v>
      </c>
      <c r="BG42" s="29"/>
      <c r="BH42" s="142" t="s">
        <v>15</v>
      </c>
      <c r="BI42" s="29"/>
    </row>
    <row r="43" spans="1:61" s="4" customFormat="1" ht="30" customHeight="1" x14ac:dyDescent="0.25">
      <c r="A43" s="26"/>
      <c r="B43" s="47"/>
      <c r="C43" s="48"/>
      <c r="D43" s="49" t="str">
        <f>B39</f>
        <v>Formal Vocation Provider-related Learning</v>
      </c>
      <c r="E43" s="50" t="s">
        <v>32</v>
      </c>
      <c r="F43" s="105">
        <f>SUM(F40:F42)</f>
        <v>0</v>
      </c>
      <c r="G43" s="105">
        <f t="shared" ref="G43:BE43" si="4">SUM(G40:G42)</f>
        <v>0</v>
      </c>
      <c r="H43" s="105">
        <f t="shared" si="4"/>
        <v>0</v>
      </c>
      <c r="I43" s="105">
        <f t="shared" si="4"/>
        <v>0</v>
      </c>
      <c r="J43" s="105">
        <f t="shared" si="4"/>
        <v>0</v>
      </c>
      <c r="K43" s="105">
        <f t="shared" si="4"/>
        <v>0</v>
      </c>
      <c r="L43" s="105">
        <f t="shared" si="4"/>
        <v>0</v>
      </c>
      <c r="M43" s="105">
        <f t="shared" si="4"/>
        <v>0</v>
      </c>
      <c r="N43" s="105">
        <f t="shared" si="4"/>
        <v>0</v>
      </c>
      <c r="O43" s="105">
        <f t="shared" si="4"/>
        <v>0</v>
      </c>
      <c r="P43" s="105">
        <f t="shared" si="4"/>
        <v>0</v>
      </c>
      <c r="Q43" s="105">
        <f t="shared" si="4"/>
        <v>0</v>
      </c>
      <c r="R43" s="105">
        <f t="shared" si="4"/>
        <v>0</v>
      </c>
      <c r="S43" s="105">
        <f t="shared" si="4"/>
        <v>0</v>
      </c>
      <c r="T43" s="105">
        <f t="shared" si="4"/>
        <v>0</v>
      </c>
      <c r="U43" s="105">
        <f t="shared" si="4"/>
        <v>0</v>
      </c>
      <c r="V43" s="105">
        <f t="shared" si="4"/>
        <v>0</v>
      </c>
      <c r="W43" s="105">
        <f t="shared" si="4"/>
        <v>0</v>
      </c>
      <c r="X43" s="105">
        <f t="shared" si="4"/>
        <v>0</v>
      </c>
      <c r="Y43" s="105">
        <f t="shared" si="4"/>
        <v>0</v>
      </c>
      <c r="Z43" s="105">
        <f t="shared" si="4"/>
        <v>0</v>
      </c>
      <c r="AA43" s="105">
        <f t="shared" si="4"/>
        <v>0</v>
      </c>
      <c r="AB43" s="105">
        <f t="shared" si="4"/>
        <v>0</v>
      </c>
      <c r="AC43" s="105">
        <f t="shared" si="4"/>
        <v>0</v>
      </c>
      <c r="AD43" s="105">
        <f t="shared" si="4"/>
        <v>0</v>
      </c>
      <c r="AE43" s="105">
        <f t="shared" si="4"/>
        <v>0</v>
      </c>
      <c r="AF43" s="105">
        <f t="shared" si="4"/>
        <v>0</v>
      </c>
      <c r="AG43" s="105">
        <f t="shared" si="4"/>
        <v>0</v>
      </c>
      <c r="AH43" s="105">
        <f t="shared" si="4"/>
        <v>0</v>
      </c>
      <c r="AI43" s="105">
        <f t="shared" si="4"/>
        <v>0</v>
      </c>
      <c r="AJ43" s="105">
        <f t="shared" si="4"/>
        <v>0</v>
      </c>
      <c r="AK43" s="105">
        <f t="shared" si="4"/>
        <v>0</v>
      </c>
      <c r="AL43" s="105">
        <f t="shared" si="4"/>
        <v>0</v>
      </c>
      <c r="AM43" s="105">
        <f t="shared" si="4"/>
        <v>0</v>
      </c>
      <c r="AN43" s="105">
        <f t="shared" si="4"/>
        <v>0</v>
      </c>
      <c r="AO43" s="105">
        <f t="shared" si="4"/>
        <v>0</v>
      </c>
      <c r="AP43" s="105">
        <f t="shared" si="4"/>
        <v>0</v>
      </c>
      <c r="AQ43" s="105">
        <f t="shared" si="4"/>
        <v>0</v>
      </c>
      <c r="AR43" s="105">
        <f t="shared" si="4"/>
        <v>0</v>
      </c>
      <c r="AS43" s="105">
        <f t="shared" si="4"/>
        <v>0</v>
      </c>
      <c r="AT43" s="105">
        <f t="shared" si="4"/>
        <v>0</v>
      </c>
      <c r="AU43" s="105">
        <f t="shared" si="4"/>
        <v>0</v>
      </c>
      <c r="AV43" s="105">
        <f t="shared" si="4"/>
        <v>0</v>
      </c>
      <c r="AW43" s="105">
        <f t="shared" si="4"/>
        <v>0</v>
      </c>
      <c r="AX43" s="105">
        <f t="shared" si="4"/>
        <v>0</v>
      </c>
      <c r="AY43" s="105">
        <f t="shared" si="4"/>
        <v>0</v>
      </c>
      <c r="AZ43" s="105">
        <f t="shared" si="4"/>
        <v>0</v>
      </c>
      <c r="BA43" s="105">
        <f t="shared" si="4"/>
        <v>0</v>
      </c>
      <c r="BB43" s="105">
        <f t="shared" si="4"/>
        <v>0</v>
      </c>
      <c r="BC43" s="105">
        <f t="shared" si="4"/>
        <v>0</v>
      </c>
      <c r="BD43" s="105">
        <f t="shared" si="4"/>
        <v>0</v>
      </c>
      <c r="BE43" s="106">
        <f t="shared" si="4"/>
        <v>0</v>
      </c>
      <c r="BF43" s="95">
        <f>SUM(F43:BE43)</f>
        <v>0</v>
      </c>
      <c r="BG43" s="26"/>
      <c r="BH43" s="163"/>
      <c r="BI43" s="26"/>
    </row>
    <row r="44" spans="1:61" s="4" customFormat="1" ht="12" customHeight="1" x14ac:dyDescent="0.25">
      <c r="A44" s="26"/>
      <c r="B44" s="26"/>
      <c r="C44" s="26"/>
      <c r="D44" s="26"/>
      <c r="E44" s="26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107"/>
      <c r="AD44" s="107"/>
      <c r="AE44" s="107"/>
      <c r="AF44" s="107"/>
      <c r="AG44" s="107"/>
      <c r="AH44" s="107"/>
      <c r="AI44" s="107"/>
      <c r="AJ44" s="107"/>
      <c r="AK44" s="107"/>
      <c r="AL44" s="107"/>
      <c r="AM44" s="107"/>
      <c r="AN44" s="107"/>
      <c r="AO44" s="107"/>
      <c r="AP44" s="107"/>
      <c r="AQ44" s="107"/>
      <c r="AR44" s="107"/>
      <c r="AS44" s="107"/>
      <c r="AT44" s="107"/>
      <c r="AU44" s="107"/>
      <c r="AV44" s="107"/>
      <c r="AW44" s="107"/>
      <c r="AX44" s="107"/>
      <c r="AY44" s="107"/>
      <c r="AZ44" s="107"/>
      <c r="BA44" s="107"/>
      <c r="BB44" s="107"/>
      <c r="BC44" s="107"/>
      <c r="BD44" s="107"/>
      <c r="BE44" s="107"/>
      <c r="BF44" s="67"/>
      <c r="BG44" s="26"/>
      <c r="BH44" s="164"/>
      <c r="BI44" s="26"/>
    </row>
    <row r="45" spans="1:61" ht="30" customHeight="1" x14ac:dyDescent="0.25">
      <c r="A45" s="25"/>
      <c r="B45" s="31" t="s">
        <v>3</v>
      </c>
      <c r="C45" s="32"/>
      <c r="D45" s="36"/>
      <c r="E45" s="18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110"/>
      <c r="BF45" s="160"/>
      <c r="BG45" s="25"/>
      <c r="BH45" s="124" t="s">
        <v>3</v>
      </c>
    </row>
    <row r="46" spans="1:61" ht="30" customHeight="1" x14ac:dyDescent="0.25">
      <c r="A46" s="25"/>
      <c r="B46" s="78" t="s">
        <v>10</v>
      </c>
      <c r="C46" s="15"/>
      <c r="D46" s="13"/>
      <c r="E46" s="40"/>
      <c r="F46" s="181"/>
      <c r="G46" s="182"/>
      <c r="H46" s="182"/>
      <c r="I46" s="182"/>
      <c r="J46" s="182"/>
      <c r="K46" s="182"/>
      <c r="L46" s="182"/>
      <c r="M46" s="182"/>
      <c r="N46" s="182"/>
      <c r="O46" s="182"/>
      <c r="P46" s="182"/>
      <c r="Q46" s="182"/>
      <c r="R46" s="182"/>
      <c r="S46" s="182"/>
      <c r="T46" s="182"/>
      <c r="U46" s="182"/>
      <c r="V46" s="182"/>
      <c r="W46" s="182"/>
      <c r="X46" s="182"/>
      <c r="Y46" s="182"/>
      <c r="Z46" s="182"/>
      <c r="AA46" s="182"/>
      <c r="AB46" s="182"/>
      <c r="AC46" s="182"/>
      <c r="AD46" s="182"/>
      <c r="AE46" s="182"/>
      <c r="AF46" s="182"/>
      <c r="AG46" s="182"/>
      <c r="AH46" s="182"/>
      <c r="AI46" s="182"/>
      <c r="AJ46" s="182"/>
      <c r="AK46" s="182"/>
      <c r="AL46" s="182"/>
      <c r="AM46" s="182"/>
      <c r="AN46" s="182"/>
      <c r="AO46" s="182"/>
      <c r="AP46" s="182"/>
      <c r="AQ46" s="182"/>
      <c r="AR46" s="182"/>
      <c r="AS46" s="182"/>
      <c r="AT46" s="182"/>
      <c r="AU46" s="182"/>
      <c r="AV46" s="182"/>
      <c r="AW46" s="182"/>
      <c r="AX46" s="182"/>
      <c r="AY46" s="182"/>
      <c r="AZ46" s="182"/>
      <c r="BA46" s="182"/>
      <c r="BB46" s="182"/>
      <c r="BC46" s="182"/>
      <c r="BD46" s="182"/>
      <c r="BE46" s="183"/>
      <c r="BF46" s="155">
        <f t="shared" si="1"/>
        <v>0</v>
      </c>
      <c r="BG46" s="25"/>
      <c r="BH46" s="165" t="s">
        <v>10</v>
      </c>
    </row>
    <row r="47" spans="1:61" ht="30" customHeight="1" x14ac:dyDescent="0.25">
      <c r="A47" s="25"/>
      <c r="B47" s="78" t="s">
        <v>12</v>
      </c>
      <c r="C47" s="15"/>
      <c r="D47" s="13"/>
      <c r="E47" s="40"/>
      <c r="F47" s="184"/>
      <c r="G47" s="185"/>
      <c r="H47" s="185"/>
      <c r="I47" s="185"/>
      <c r="J47" s="185"/>
      <c r="K47" s="185"/>
      <c r="L47" s="185"/>
      <c r="M47" s="185"/>
      <c r="N47" s="185"/>
      <c r="O47" s="185"/>
      <c r="P47" s="185"/>
      <c r="Q47" s="185"/>
      <c r="R47" s="185"/>
      <c r="S47" s="185"/>
      <c r="T47" s="185"/>
      <c r="U47" s="185"/>
      <c r="V47" s="185"/>
      <c r="W47" s="185"/>
      <c r="X47" s="185"/>
      <c r="Y47" s="185"/>
      <c r="Z47" s="185"/>
      <c r="AA47" s="185"/>
      <c r="AB47" s="185"/>
      <c r="AC47" s="185"/>
      <c r="AD47" s="185"/>
      <c r="AE47" s="185"/>
      <c r="AF47" s="185"/>
      <c r="AG47" s="185"/>
      <c r="AH47" s="185"/>
      <c r="AI47" s="185"/>
      <c r="AJ47" s="185"/>
      <c r="AK47" s="185"/>
      <c r="AL47" s="185"/>
      <c r="AM47" s="185"/>
      <c r="AN47" s="185"/>
      <c r="AO47" s="185"/>
      <c r="AP47" s="185"/>
      <c r="AQ47" s="185"/>
      <c r="AR47" s="185"/>
      <c r="AS47" s="185"/>
      <c r="AT47" s="185"/>
      <c r="AU47" s="185"/>
      <c r="AV47" s="185"/>
      <c r="AW47" s="185"/>
      <c r="AX47" s="185"/>
      <c r="AY47" s="185"/>
      <c r="AZ47" s="185"/>
      <c r="BA47" s="185"/>
      <c r="BB47" s="185"/>
      <c r="BC47" s="185"/>
      <c r="BD47" s="185"/>
      <c r="BE47" s="186"/>
      <c r="BF47" s="155">
        <f t="shared" si="1"/>
        <v>0</v>
      </c>
      <c r="BG47" s="25"/>
      <c r="BH47" s="165" t="s">
        <v>12</v>
      </c>
    </row>
    <row r="48" spans="1:61" s="4" customFormat="1" ht="30" customHeight="1" x14ac:dyDescent="0.25">
      <c r="A48" s="26"/>
      <c r="B48" s="47"/>
      <c r="C48" s="48"/>
      <c r="D48" s="49" t="str">
        <f>B45</f>
        <v>Work Based Learning for Academic credit</v>
      </c>
      <c r="E48" s="50" t="s">
        <v>32</v>
      </c>
      <c r="F48" s="105">
        <f>SUM(F46:F47)</f>
        <v>0</v>
      </c>
      <c r="G48" s="105">
        <f t="shared" ref="G48:BE48" si="5">SUM(G46:G47)</f>
        <v>0</v>
      </c>
      <c r="H48" s="105">
        <f t="shared" si="5"/>
        <v>0</v>
      </c>
      <c r="I48" s="105">
        <f t="shared" si="5"/>
        <v>0</v>
      </c>
      <c r="J48" s="105">
        <f>SUM(J46:J47)</f>
        <v>0</v>
      </c>
      <c r="K48" s="105">
        <f>SUM(K46:K47)</f>
        <v>0</v>
      </c>
      <c r="L48" s="105">
        <f t="shared" si="5"/>
        <v>0</v>
      </c>
      <c r="M48" s="105">
        <f t="shared" si="5"/>
        <v>0</v>
      </c>
      <c r="N48" s="105">
        <f t="shared" si="5"/>
        <v>0</v>
      </c>
      <c r="O48" s="105">
        <f t="shared" si="5"/>
        <v>0</v>
      </c>
      <c r="P48" s="105">
        <f t="shared" si="5"/>
        <v>0</v>
      </c>
      <c r="Q48" s="105">
        <f t="shared" si="5"/>
        <v>0</v>
      </c>
      <c r="R48" s="105">
        <f t="shared" si="5"/>
        <v>0</v>
      </c>
      <c r="S48" s="105">
        <f t="shared" si="5"/>
        <v>0</v>
      </c>
      <c r="T48" s="105">
        <f t="shared" si="5"/>
        <v>0</v>
      </c>
      <c r="U48" s="105">
        <f t="shared" si="5"/>
        <v>0</v>
      </c>
      <c r="V48" s="105">
        <f t="shared" si="5"/>
        <v>0</v>
      </c>
      <c r="W48" s="105">
        <f t="shared" si="5"/>
        <v>0</v>
      </c>
      <c r="X48" s="105">
        <f t="shared" si="5"/>
        <v>0</v>
      </c>
      <c r="Y48" s="105">
        <f t="shared" si="5"/>
        <v>0</v>
      </c>
      <c r="Z48" s="105">
        <f t="shared" si="5"/>
        <v>0</v>
      </c>
      <c r="AA48" s="105">
        <f t="shared" si="5"/>
        <v>0</v>
      </c>
      <c r="AB48" s="105">
        <f t="shared" si="5"/>
        <v>0</v>
      </c>
      <c r="AC48" s="105">
        <f t="shared" si="5"/>
        <v>0</v>
      </c>
      <c r="AD48" s="105">
        <f t="shared" si="5"/>
        <v>0</v>
      </c>
      <c r="AE48" s="105">
        <f t="shared" si="5"/>
        <v>0</v>
      </c>
      <c r="AF48" s="105">
        <f t="shared" si="5"/>
        <v>0</v>
      </c>
      <c r="AG48" s="105">
        <f t="shared" si="5"/>
        <v>0</v>
      </c>
      <c r="AH48" s="105">
        <f t="shared" si="5"/>
        <v>0</v>
      </c>
      <c r="AI48" s="105">
        <f t="shared" si="5"/>
        <v>0</v>
      </c>
      <c r="AJ48" s="105">
        <f t="shared" si="5"/>
        <v>0</v>
      </c>
      <c r="AK48" s="105">
        <f t="shared" si="5"/>
        <v>0</v>
      </c>
      <c r="AL48" s="105">
        <f t="shared" si="5"/>
        <v>0</v>
      </c>
      <c r="AM48" s="105">
        <f t="shared" si="5"/>
        <v>0</v>
      </c>
      <c r="AN48" s="105">
        <f t="shared" si="5"/>
        <v>0</v>
      </c>
      <c r="AO48" s="105">
        <f t="shared" si="5"/>
        <v>0</v>
      </c>
      <c r="AP48" s="105">
        <f t="shared" si="5"/>
        <v>0</v>
      </c>
      <c r="AQ48" s="105">
        <f t="shared" si="5"/>
        <v>0</v>
      </c>
      <c r="AR48" s="105">
        <f t="shared" si="5"/>
        <v>0</v>
      </c>
      <c r="AS48" s="105">
        <f t="shared" si="5"/>
        <v>0</v>
      </c>
      <c r="AT48" s="105">
        <f t="shared" si="5"/>
        <v>0</v>
      </c>
      <c r="AU48" s="105">
        <f t="shared" si="5"/>
        <v>0</v>
      </c>
      <c r="AV48" s="105">
        <f t="shared" si="5"/>
        <v>0</v>
      </c>
      <c r="AW48" s="105">
        <f t="shared" si="5"/>
        <v>0</v>
      </c>
      <c r="AX48" s="105">
        <f t="shared" si="5"/>
        <v>0</v>
      </c>
      <c r="AY48" s="105">
        <f t="shared" si="5"/>
        <v>0</v>
      </c>
      <c r="AZ48" s="105">
        <f t="shared" si="5"/>
        <v>0</v>
      </c>
      <c r="BA48" s="105">
        <f t="shared" si="5"/>
        <v>0</v>
      </c>
      <c r="BB48" s="105">
        <f t="shared" si="5"/>
        <v>0</v>
      </c>
      <c r="BC48" s="105">
        <f t="shared" si="5"/>
        <v>0</v>
      </c>
      <c r="BD48" s="105">
        <f t="shared" si="5"/>
        <v>0</v>
      </c>
      <c r="BE48" s="106">
        <f t="shared" si="5"/>
        <v>0</v>
      </c>
      <c r="BF48" s="95">
        <f t="shared" si="1"/>
        <v>0</v>
      </c>
      <c r="BG48" s="26"/>
      <c r="BH48" s="163"/>
      <c r="BI48" s="26"/>
    </row>
    <row r="49" spans="1:61" ht="15" customHeight="1" thickBot="1" x14ac:dyDescent="0.3">
      <c r="A49" s="25"/>
      <c r="B49" s="25"/>
      <c r="C49" s="25"/>
      <c r="D49" s="25"/>
      <c r="E49" s="25"/>
      <c r="F49" s="114"/>
      <c r="G49" s="114"/>
      <c r="H49" s="114"/>
      <c r="I49" s="114"/>
      <c r="J49" s="114"/>
      <c r="K49" s="114"/>
      <c r="L49" s="114"/>
      <c r="M49" s="114"/>
      <c r="N49" s="114"/>
      <c r="O49" s="114"/>
      <c r="P49" s="114"/>
      <c r="Q49" s="114"/>
      <c r="R49" s="114"/>
      <c r="S49" s="114"/>
      <c r="T49" s="114"/>
      <c r="U49" s="114"/>
      <c r="V49" s="114"/>
      <c r="W49" s="114"/>
      <c r="X49" s="114"/>
      <c r="Y49" s="114"/>
      <c r="Z49" s="114"/>
      <c r="AA49" s="114"/>
      <c r="AB49" s="114"/>
      <c r="AC49" s="114"/>
      <c r="AD49" s="114"/>
      <c r="AE49" s="114"/>
      <c r="AF49" s="114"/>
      <c r="AG49" s="114"/>
      <c r="AH49" s="114"/>
      <c r="AI49" s="114"/>
      <c r="AJ49" s="114"/>
      <c r="AK49" s="114"/>
      <c r="AL49" s="114"/>
      <c r="AM49" s="114"/>
      <c r="AN49" s="114"/>
      <c r="AO49" s="114"/>
      <c r="AP49" s="114"/>
      <c r="AQ49" s="114"/>
      <c r="AR49" s="114"/>
      <c r="AS49" s="114"/>
      <c r="AT49" s="114"/>
      <c r="AU49" s="114"/>
      <c r="AV49" s="114"/>
      <c r="AW49" s="114"/>
      <c r="AX49" s="114"/>
      <c r="AY49" s="114"/>
      <c r="AZ49" s="114"/>
      <c r="BA49" s="114"/>
      <c r="BB49" s="114"/>
      <c r="BC49" s="114"/>
      <c r="BD49" s="114"/>
      <c r="BE49" s="114"/>
      <c r="BF49" s="67"/>
      <c r="BG49" s="25"/>
      <c r="BH49" s="166"/>
    </row>
    <row r="50" spans="1:61" ht="30" customHeight="1" x14ac:dyDescent="0.25">
      <c r="A50" s="25"/>
      <c r="B50" s="63" t="s">
        <v>4</v>
      </c>
      <c r="C50" s="64"/>
      <c r="D50" s="65"/>
      <c r="E50" s="66" t="s">
        <v>32</v>
      </c>
      <c r="F50" s="115"/>
      <c r="G50" s="115"/>
      <c r="H50" s="115"/>
      <c r="I50" s="115"/>
      <c r="J50" s="115"/>
      <c r="K50" s="115"/>
      <c r="L50" s="115"/>
      <c r="M50" s="115"/>
      <c r="N50" s="115"/>
      <c r="O50" s="115"/>
      <c r="P50" s="115"/>
      <c r="Q50" s="115"/>
      <c r="R50" s="115"/>
      <c r="S50" s="115"/>
      <c r="T50" s="115"/>
      <c r="U50" s="115"/>
      <c r="V50" s="115"/>
      <c r="W50" s="115"/>
      <c r="X50" s="115"/>
      <c r="Y50" s="115"/>
      <c r="Z50" s="115"/>
      <c r="AA50" s="115"/>
      <c r="AB50" s="115"/>
      <c r="AC50" s="115"/>
      <c r="AD50" s="115"/>
      <c r="AE50" s="115"/>
      <c r="AF50" s="115"/>
      <c r="AG50" s="115"/>
      <c r="AH50" s="115"/>
      <c r="AI50" s="115"/>
      <c r="AJ50" s="115"/>
      <c r="AK50" s="115"/>
      <c r="AL50" s="115"/>
      <c r="AM50" s="115"/>
      <c r="AN50" s="115"/>
      <c r="AO50" s="115"/>
      <c r="AP50" s="115"/>
      <c r="AQ50" s="115"/>
      <c r="AR50" s="115"/>
      <c r="AS50" s="115"/>
      <c r="AT50" s="115"/>
      <c r="AU50" s="115"/>
      <c r="AV50" s="115"/>
      <c r="AW50" s="115"/>
      <c r="AX50" s="115"/>
      <c r="AY50" s="115"/>
      <c r="AZ50" s="115"/>
      <c r="BA50" s="115"/>
      <c r="BB50" s="115"/>
      <c r="BC50" s="115"/>
      <c r="BD50" s="115"/>
      <c r="BE50" s="116"/>
      <c r="BF50" s="161"/>
      <c r="BG50" s="25"/>
      <c r="BH50" s="167" t="s">
        <v>4</v>
      </c>
    </row>
    <row r="51" spans="1:61" ht="30" customHeight="1" x14ac:dyDescent="0.25">
      <c r="A51" s="25"/>
      <c r="B51" s="78" t="s">
        <v>6</v>
      </c>
      <c r="C51" s="15"/>
      <c r="D51" s="13"/>
      <c r="E51" s="40"/>
      <c r="F51" s="181"/>
      <c r="G51" s="182"/>
      <c r="H51" s="182"/>
      <c r="I51" s="182"/>
      <c r="J51" s="182"/>
      <c r="K51" s="182"/>
      <c r="L51" s="182"/>
      <c r="M51" s="182"/>
      <c r="N51" s="182"/>
      <c r="O51" s="182"/>
      <c r="P51" s="182"/>
      <c r="Q51" s="182"/>
      <c r="R51" s="182"/>
      <c r="S51" s="182"/>
      <c r="T51" s="182"/>
      <c r="U51" s="182"/>
      <c r="V51" s="182"/>
      <c r="W51" s="182"/>
      <c r="X51" s="182"/>
      <c r="Y51" s="182"/>
      <c r="Z51" s="182"/>
      <c r="AA51" s="182"/>
      <c r="AB51" s="182"/>
      <c r="AC51" s="182"/>
      <c r="AD51" s="182"/>
      <c r="AE51" s="182"/>
      <c r="AF51" s="182"/>
      <c r="AG51" s="182"/>
      <c r="AH51" s="182"/>
      <c r="AI51" s="182"/>
      <c r="AJ51" s="182"/>
      <c r="AK51" s="182"/>
      <c r="AL51" s="182"/>
      <c r="AM51" s="182"/>
      <c r="AN51" s="182"/>
      <c r="AO51" s="182"/>
      <c r="AP51" s="182"/>
      <c r="AQ51" s="182"/>
      <c r="AR51" s="182"/>
      <c r="AS51" s="182"/>
      <c r="AT51" s="182"/>
      <c r="AU51" s="182"/>
      <c r="AV51" s="182"/>
      <c r="AW51" s="182"/>
      <c r="AX51" s="182"/>
      <c r="AY51" s="182"/>
      <c r="AZ51" s="182"/>
      <c r="BA51" s="182"/>
      <c r="BB51" s="182"/>
      <c r="BC51" s="182"/>
      <c r="BD51" s="182"/>
      <c r="BE51" s="183"/>
      <c r="BF51" s="155">
        <f t="shared" si="1"/>
        <v>0</v>
      </c>
      <c r="BG51" s="25"/>
      <c r="BH51" s="165" t="s">
        <v>6</v>
      </c>
    </row>
    <row r="52" spans="1:61" ht="30" customHeight="1" x14ac:dyDescent="0.25">
      <c r="A52" s="25"/>
      <c r="B52" s="37" t="s">
        <v>5</v>
      </c>
      <c r="C52" s="8"/>
      <c r="D52" s="13"/>
      <c r="E52" s="40"/>
      <c r="F52" s="187"/>
      <c r="G52" s="188"/>
      <c r="H52" s="188"/>
      <c r="I52" s="188"/>
      <c r="J52" s="188"/>
      <c r="K52" s="188"/>
      <c r="L52" s="188"/>
      <c r="M52" s="188"/>
      <c r="N52" s="188"/>
      <c r="O52" s="188"/>
      <c r="P52" s="188"/>
      <c r="Q52" s="188"/>
      <c r="R52" s="188"/>
      <c r="S52" s="188"/>
      <c r="T52" s="188"/>
      <c r="U52" s="188"/>
      <c r="V52" s="188"/>
      <c r="W52" s="188"/>
      <c r="X52" s="188"/>
      <c r="Y52" s="188"/>
      <c r="Z52" s="188"/>
      <c r="AA52" s="188"/>
      <c r="AB52" s="188"/>
      <c r="AC52" s="188"/>
      <c r="AD52" s="188"/>
      <c r="AE52" s="188"/>
      <c r="AF52" s="188"/>
      <c r="AG52" s="188"/>
      <c r="AH52" s="188"/>
      <c r="AI52" s="188"/>
      <c r="AJ52" s="188"/>
      <c r="AK52" s="188"/>
      <c r="AL52" s="188"/>
      <c r="AM52" s="188"/>
      <c r="AN52" s="188"/>
      <c r="AO52" s="188"/>
      <c r="AP52" s="188"/>
      <c r="AQ52" s="188"/>
      <c r="AR52" s="188"/>
      <c r="AS52" s="188"/>
      <c r="AT52" s="188"/>
      <c r="AU52" s="188"/>
      <c r="AV52" s="188"/>
      <c r="AW52" s="188"/>
      <c r="AX52" s="188"/>
      <c r="AY52" s="188"/>
      <c r="AZ52" s="188"/>
      <c r="BA52" s="188"/>
      <c r="BB52" s="188"/>
      <c r="BC52" s="188"/>
      <c r="BD52" s="188"/>
      <c r="BE52" s="189"/>
      <c r="BF52" s="155">
        <f t="shared" si="1"/>
        <v>0</v>
      </c>
      <c r="BG52" s="25"/>
      <c r="BH52" s="127" t="s">
        <v>5</v>
      </c>
    </row>
    <row r="53" spans="1:61" ht="30" customHeight="1" x14ac:dyDescent="0.25">
      <c r="A53" s="25"/>
      <c r="B53" s="78" t="s">
        <v>19</v>
      </c>
      <c r="C53" s="15"/>
      <c r="D53" s="13"/>
      <c r="E53" s="40"/>
      <c r="F53" s="187"/>
      <c r="G53" s="188"/>
      <c r="H53" s="188"/>
      <c r="I53" s="188"/>
      <c r="J53" s="188"/>
      <c r="K53" s="188"/>
      <c r="L53" s="188"/>
      <c r="M53" s="188"/>
      <c r="N53" s="188"/>
      <c r="O53" s="188"/>
      <c r="P53" s="188"/>
      <c r="Q53" s="188"/>
      <c r="R53" s="188"/>
      <c r="S53" s="188"/>
      <c r="T53" s="188"/>
      <c r="U53" s="188"/>
      <c r="V53" s="188"/>
      <c r="W53" s="188"/>
      <c r="X53" s="188"/>
      <c r="Y53" s="188"/>
      <c r="Z53" s="188"/>
      <c r="AA53" s="188"/>
      <c r="AB53" s="188"/>
      <c r="AC53" s="188"/>
      <c r="AD53" s="188"/>
      <c r="AE53" s="188"/>
      <c r="AF53" s="188"/>
      <c r="AG53" s="188"/>
      <c r="AH53" s="188"/>
      <c r="AI53" s="188"/>
      <c r="AJ53" s="188"/>
      <c r="AK53" s="188"/>
      <c r="AL53" s="188"/>
      <c r="AM53" s="188"/>
      <c r="AN53" s="188"/>
      <c r="AO53" s="188"/>
      <c r="AP53" s="188"/>
      <c r="AQ53" s="188"/>
      <c r="AR53" s="188"/>
      <c r="AS53" s="188"/>
      <c r="AT53" s="188"/>
      <c r="AU53" s="188"/>
      <c r="AV53" s="188"/>
      <c r="AW53" s="188"/>
      <c r="AX53" s="188"/>
      <c r="AY53" s="188"/>
      <c r="AZ53" s="188"/>
      <c r="BA53" s="188"/>
      <c r="BB53" s="188"/>
      <c r="BC53" s="188"/>
      <c r="BD53" s="188"/>
      <c r="BE53" s="189"/>
      <c r="BF53" s="155">
        <f t="shared" si="1"/>
        <v>0</v>
      </c>
      <c r="BG53" s="25"/>
      <c r="BH53" s="165" t="s">
        <v>19</v>
      </c>
    </row>
    <row r="54" spans="1:61" ht="30" customHeight="1" x14ac:dyDescent="0.25">
      <c r="A54" s="25"/>
      <c r="B54" s="78" t="s">
        <v>7</v>
      </c>
      <c r="C54" s="15"/>
      <c r="D54" s="13"/>
      <c r="E54" s="40"/>
      <c r="F54" s="187"/>
      <c r="G54" s="188"/>
      <c r="H54" s="188"/>
      <c r="I54" s="188"/>
      <c r="J54" s="188"/>
      <c r="K54" s="188"/>
      <c r="L54" s="188"/>
      <c r="M54" s="188"/>
      <c r="N54" s="188"/>
      <c r="O54" s="188"/>
      <c r="P54" s="188"/>
      <c r="Q54" s="188"/>
      <c r="R54" s="188"/>
      <c r="S54" s="188"/>
      <c r="T54" s="188"/>
      <c r="U54" s="188"/>
      <c r="V54" s="188"/>
      <c r="W54" s="188"/>
      <c r="X54" s="188"/>
      <c r="Y54" s="188"/>
      <c r="Z54" s="188"/>
      <c r="AA54" s="188"/>
      <c r="AB54" s="188"/>
      <c r="AC54" s="188"/>
      <c r="AD54" s="188"/>
      <c r="AE54" s="188"/>
      <c r="AF54" s="188"/>
      <c r="AG54" s="188"/>
      <c r="AH54" s="188"/>
      <c r="AI54" s="188"/>
      <c r="AJ54" s="188"/>
      <c r="AK54" s="188"/>
      <c r="AL54" s="188"/>
      <c r="AM54" s="188"/>
      <c r="AN54" s="188"/>
      <c r="AO54" s="188"/>
      <c r="AP54" s="188"/>
      <c r="AQ54" s="188"/>
      <c r="AR54" s="188"/>
      <c r="AS54" s="188"/>
      <c r="AT54" s="188"/>
      <c r="AU54" s="188"/>
      <c r="AV54" s="188"/>
      <c r="AW54" s="188"/>
      <c r="AX54" s="188"/>
      <c r="AY54" s="188"/>
      <c r="AZ54" s="188"/>
      <c r="BA54" s="188"/>
      <c r="BB54" s="188"/>
      <c r="BC54" s="188"/>
      <c r="BD54" s="188"/>
      <c r="BE54" s="189"/>
      <c r="BF54" s="155">
        <f t="shared" si="1"/>
        <v>0</v>
      </c>
      <c r="BG54" s="25"/>
      <c r="BH54" s="165" t="s">
        <v>7</v>
      </c>
    </row>
    <row r="55" spans="1:61" ht="30" customHeight="1" x14ac:dyDescent="0.25">
      <c r="A55" s="25"/>
      <c r="B55" s="78" t="s">
        <v>18</v>
      </c>
      <c r="C55" s="15"/>
      <c r="D55" s="13"/>
      <c r="E55" s="40"/>
      <c r="F55" s="184"/>
      <c r="G55" s="185"/>
      <c r="H55" s="185"/>
      <c r="I55" s="185"/>
      <c r="J55" s="185"/>
      <c r="K55" s="185"/>
      <c r="L55" s="185"/>
      <c r="M55" s="185"/>
      <c r="N55" s="185"/>
      <c r="O55" s="185"/>
      <c r="P55" s="185"/>
      <c r="Q55" s="185"/>
      <c r="R55" s="185"/>
      <c r="S55" s="185"/>
      <c r="T55" s="185"/>
      <c r="U55" s="185"/>
      <c r="V55" s="185"/>
      <c r="W55" s="185"/>
      <c r="X55" s="185"/>
      <c r="Y55" s="185"/>
      <c r="Z55" s="185"/>
      <c r="AA55" s="185"/>
      <c r="AB55" s="185"/>
      <c r="AC55" s="185"/>
      <c r="AD55" s="185"/>
      <c r="AE55" s="185"/>
      <c r="AF55" s="185"/>
      <c r="AG55" s="185"/>
      <c r="AH55" s="185"/>
      <c r="AI55" s="185"/>
      <c r="AJ55" s="185"/>
      <c r="AK55" s="185"/>
      <c r="AL55" s="185"/>
      <c r="AM55" s="185"/>
      <c r="AN55" s="185"/>
      <c r="AO55" s="185"/>
      <c r="AP55" s="185"/>
      <c r="AQ55" s="185"/>
      <c r="AR55" s="185"/>
      <c r="AS55" s="185"/>
      <c r="AT55" s="185"/>
      <c r="AU55" s="185"/>
      <c r="AV55" s="185"/>
      <c r="AW55" s="185"/>
      <c r="AX55" s="185"/>
      <c r="AY55" s="185"/>
      <c r="AZ55" s="185"/>
      <c r="BA55" s="185"/>
      <c r="BB55" s="185"/>
      <c r="BC55" s="185"/>
      <c r="BD55" s="185"/>
      <c r="BE55" s="186"/>
      <c r="BF55" s="155">
        <f t="shared" si="1"/>
        <v>0</v>
      </c>
      <c r="BG55" s="25"/>
      <c r="BH55" s="165" t="s">
        <v>18</v>
      </c>
    </row>
    <row r="56" spans="1:61" s="4" customFormat="1" ht="30" customHeight="1" thickBot="1" x14ac:dyDescent="0.3">
      <c r="A56" s="26"/>
      <c r="B56" s="79"/>
      <c r="C56" s="80"/>
      <c r="D56" s="157" t="str">
        <f>B50</f>
        <v>Work-based training that supports KSBs</v>
      </c>
      <c r="E56" s="158" t="s">
        <v>32</v>
      </c>
      <c r="F56" s="117">
        <f>SUM(F51:F55)</f>
        <v>0</v>
      </c>
      <c r="G56" s="117">
        <f>SUM(G51:G55)</f>
        <v>0</v>
      </c>
      <c r="H56" s="117">
        <f t="shared" ref="H56:BE56" si="6">SUM(H51:H55)</f>
        <v>0</v>
      </c>
      <c r="I56" s="117">
        <f t="shared" si="6"/>
        <v>0</v>
      </c>
      <c r="J56" s="117">
        <f t="shared" si="6"/>
        <v>0</v>
      </c>
      <c r="K56" s="117">
        <f t="shared" si="6"/>
        <v>0</v>
      </c>
      <c r="L56" s="117">
        <f t="shared" si="6"/>
        <v>0</v>
      </c>
      <c r="M56" s="117">
        <f t="shared" si="6"/>
        <v>0</v>
      </c>
      <c r="N56" s="117">
        <f t="shared" si="6"/>
        <v>0</v>
      </c>
      <c r="O56" s="117">
        <f t="shared" si="6"/>
        <v>0</v>
      </c>
      <c r="P56" s="117">
        <f t="shared" si="6"/>
        <v>0</v>
      </c>
      <c r="Q56" s="117">
        <f t="shared" si="6"/>
        <v>0</v>
      </c>
      <c r="R56" s="117">
        <f t="shared" si="6"/>
        <v>0</v>
      </c>
      <c r="S56" s="117">
        <f t="shared" si="6"/>
        <v>0</v>
      </c>
      <c r="T56" s="117">
        <f t="shared" si="6"/>
        <v>0</v>
      </c>
      <c r="U56" s="117">
        <f t="shared" si="6"/>
        <v>0</v>
      </c>
      <c r="V56" s="117">
        <f t="shared" si="6"/>
        <v>0</v>
      </c>
      <c r="W56" s="117">
        <f t="shared" si="6"/>
        <v>0</v>
      </c>
      <c r="X56" s="117">
        <f t="shared" si="6"/>
        <v>0</v>
      </c>
      <c r="Y56" s="117">
        <f t="shared" si="6"/>
        <v>0</v>
      </c>
      <c r="Z56" s="117">
        <f t="shared" si="6"/>
        <v>0</v>
      </c>
      <c r="AA56" s="117">
        <f t="shared" si="6"/>
        <v>0</v>
      </c>
      <c r="AB56" s="117">
        <f t="shared" si="6"/>
        <v>0</v>
      </c>
      <c r="AC56" s="117">
        <f t="shared" si="6"/>
        <v>0</v>
      </c>
      <c r="AD56" s="117">
        <f t="shared" si="6"/>
        <v>0</v>
      </c>
      <c r="AE56" s="117">
        <f t="shared" si="6"/>
        <v>0</v>
      </c>
      <c r="AF56" s="117">
        <f t="shared" si="6"/>
        <v>0</v>
      </c>
      <c r="AG56" s="117">
        <f t="shared" si="6"/>
        <v>0</v>
      </c>
      <c r="AH56" s="117">
        <f t="shared" si="6"/>
        <v>0</v>
      </c>
      <c r="AI56" s="117">
        <f t="shared" si="6"/>
        <v>0</v>
      </c>
      <c r="AJ56" s="117">
        <f t="shared" si="6"/>
        <v>0</v>
      </c>
      <c r="AK56" s="117">
        <f t="shared" si="6"/>
        <v>0</v>
      </c>
      <c r="AL56" s="117">
        <f t="shared" si="6"/>
        <v>0</v>
      </c>
      <c r="AM56" s="117">
        <f t="shared" si="6"/>
        <v>0</v>
      </c>
      <c r="AN56" s="117">
        <f t="shared" si="6"/>
        <v>0</v>
      </c>
      <c r="AO56" s="117">
        <f t="shared" si="6"/>
        <v>0</v>
      </c>
      <c r="AP56" s="117">
        <f t="shared" si="6"/>
        <v>0</v>
      </c>
      <c r="AQ56" s="117">
        <f t="shared" si="6"/>
        <v>0</v>
      </c>
      <c r="AR56" s="117">
        <f t="shared" si="6"/>
        <v>0</v>
      </c>
      <c r="AS56" s="117">
        <f t="shared" si="6"/>
        <v>0</v>
      </c>
      <c r="AT56" s="117">
        <f t="shared" si="6"/>
        <v>0</v>
      </c>
      <c r="AU56" s="117">
        <f t="shared" si="6"/>
        <v>0</v>
      </c>
      <c r="AV56" s="117">
        <f t="shared" si="6"/>
        <v>0</v>
      </c>
      <c r="AW56" s="117">
        <f t="shared" si="6"/>
        <v>0</v>
      </c>
      <c r="AX56" s="117">
        <f t="shared" si="6"/>
        <v>0</v>
      </c>
      <c r="AY56" s="117">
        <f t="shared" si="6"/>
        <v>0</v>
      </c>
      <c r="AZ56" s="117">
        <f t="shared" si="6"/>
        <v>0</v>
      </c>
      <c r="BA56" s="117">
        <f t="shared" si="6"/>
        <v>0</v>
      </c>
      <c r="BB56" s="117">
        <f t="shared" si="6"/>
        <v>0</v>
      </c>
      <c r="BC56" s="117">
        <f t="shared" si="6"/>
        <v>0</v>
      </c>
      <c r="BD56" s="117">
        <f t="shared" si="6"/>
        <v>0</v>
      </c>
      <c r="BE56" s="117">
        <f t="shared" si="6"/>
        <v>0</v>
      </c>
      <c r="BF56" s="95">
        <f t="shared" si="1"/>
        <v>0</v>
      </c>
      <c r="BG56" s="26"/>
      <c r="BH56" s="168"/>
      <c r="BI56" s="26"/>
    </row>
    <row r="57" spans="1:61" s="25" customFormat="1" ht="12" customHeight="1" x14ac:dyDescent="0.25">
      <c r="F57" s="114"/>
      <c r="G57" s="114"/>
      <c r="H57" s="114"/>
      <c r="I57" s="114"/>
      <c r="J57" s="114"/>
      <c r="K57" s="114"/>
      <c r="L57" s="114"/>
      <c r="M57" s="114"/>
      <c r="N57" s="114"/>
      <c r="O57" s="114"/>
      <c r="P57" s="114"/>
      <c r="Q57" s="114"/>
      <c r="R57" s="114"/>
      <c r="S57" s="114"/>
      <c r="T57" s="114"/>
      <c r="U57" s="114"/>
      <c r="V57" s="114"/>
      <c r="W57" s="114"/>
      <c r="X57" s="114"/>
      <c r="Y57" s="114"/>
      <c r="Z57" s="114"/>
      <c r="AA57" s="114"/>
      <c r="AB57" s="114"/>
      <c r="AC57" s="114"/>
      <c r="AD57" s="114"/>
      <c r="AE57" s="114"/>
      <c r="AF57" s="114"/>
      <c r="AG57" s="114"/>
      <c r="AH57" s="114"/>
      <c r="AI57" s="114"/>
      <c r="AJ57" s="114"/>
      <c r="AK57" s="114"/>
      <c r="AL57" s="114"/>
      <c r="AM57" s="114"/>
      <c r="AN57" s="114"/>
      <c r="AO57" s="114"/>
      <c r="AP57" s="114"/>
      <c r="AQ57" s="114"/>
      <c r="AR57" s="114"/>
      <c r="AS57" s="114"/>
      <c r="AT57" s="114"/>
      <c r="AU57" s="114"/>
      <c r="AV57" s="114"/>
      <c r="AW57" s="114"/>
      <c r="AX57" s="114"/>
      <c r="AY57" s="114"/>
      <c r="AZ57" s="114"/>
      <c r="BA57" s="114"/>
      <c r="BB57" s="114"/>
      <c r="BC57" s="114"/>
      <c r="BD57" s="114"/>
      <c r="BE57" s="114"/>
      <c r="BF57" s="67"/>
      <c r="BH57" s="166"/>
    </row>
    <row r="58" spans="1:61" s="72" customFormat="1" ht="38.25" customHeight="1" x14ac:dyDescent="0.25">
      <c r="A58" s="69"/>
      <c r="B58" s="31" t="s">
        <v>52</v>
      </c>
      <c r="C58" s="70"/>
      <c r="D58" s="71"/>
      <c r="E58" s="75" t="s">
        <v>32</v>
      </c>
      <c r="F58" s="46">
        <f>SUM(F54:F55)</f>
        <v>0</v>
      </c>
      <c r="G58" s="46">
        <f t="shared" ref="G58:BE58" si="7">SUM(G54:G55)</f>
        <v>0</v>
      </c>
      <c r="H58" s="46">
        <f t="shared" si="7"/>
        <v>0</v>
      </c>
      <c r="I58" s="46">
        <f t="shared" si="7"/>
        <v>0</v>
      </c>
      <c r="J58" s="46">
        <f t="shared" si="7"/>
        <v>0</v>
      </c>
      <c r="K58" s="46">
        <f t="shared" si="7"/>
        <v>0</v>
      </c>
      <c r="L58" s="46">
        <f t="shared" si="7"/>
        <v>0</v>
      </c>
      <c r="M58" s="46">
        <f t="shared" si="7"/>
        <v>0</v>
      </c>
      <c r="N58" s="46">
        <f t="shared" si="7"/>
        <v>0</v>
      </c>
      <c r="O58" s="46">
        <f t="shared" si="7"/>
        <v>0</v>
      </c>
      <c r="P58" s="46">
        <f t="shared" si="7"/>
        <v>0</v>
      </c>
      <c r="Q58" s="46">
        <f t="shared" si="7"/>
        <v>0</v>
      </c>
      <c r="R58" s="46">
        <f t="shared" si="7"/>
        <v>0</v>
      </c>
      <c r="S58" s="46">
        <f t="shared" si="7"/>
        <v>0</v>
      </c>
      <c r="T58" s="46">
        <f t="shared" si="7"/>
        <v>0</v>
      </c>
      <c r="U58" s="46">
        <f t="shared" si="7"/>
        <v>0</v>
      </c>
      <c r="V58" s="46">
        <f t="shared" si="7"/>
        <v>0</v>
      </c>
      <c r="W58" s="46">
        <f t="shared" si="7"/>
        <v>0</v>
      </c>
      <c r="X58" s="46">
        <f t="shared" si="7"/>
        <v>0</v>
      </c>
      <c r="Y58" s="46">
        <f t="shared" si="7"/>
        <v>0</v>
      </c>
      <c r="Z58" s="46">
        <f t="shared" si="7"/>
        <v>0</v>
      </c>
      <c r="AA58" s="46">
        <f t="shared" si="7"/>
        <v>0</v>
      </c>
      <c r="AB58" s="46">
        <f t="shared" si="7"/>
        <v>0</v>
      </c>
      <c r="AC58" s="46">
        <f t="shared" si="7"/>
        <v>0</v>
      </c>
      <c r="AD58" s="46">
        <f t="shared" si="7"/>
        <v>0</v>
      </c>
      <c r="AE58" s="46">
        <f t="shared" si="7"/>
        <v>0</v>
      </c>
      <c r="AF58" s="46">
        <f t="shared" si="7"/>
        <v>0</v>
      </c>
      <c r="AG58" s="46">
        <f t="shared" si="7"/>
        <v>0</v>
      </c>
      <c r="AH58" s="46">
        <f t="shared" si="7"/>
        <v>0</v>
      </c>
      <c r="AI58" s="46">
        <f t="shared" si="7"/>
        <v>0</v>
      </c>
      <c r="AJ58" s="46">
        <f t="shared" si="7"/>
        <v>0</v>
      </c>
      <c r="AK58" s="46">
        <f t="shared" si="7"/>
        <v>0</v>
      </c>
      <c r="AL58" s="46">
        <f t="shared" si="7"/>
        <v>0</v>
      </c>
      <c r="AM58" s="46">
        <f t="shared" si="7"/>
        <v>0</v>
      </c>
      <c r="AN58" s="46">
        <f t="shared" si="7"/>
        <v>0</v>
      </c>
      <c r="AO58" s="46">
        <f t="shared" si="7"/>
        <v>0</v>
      </c>
      <c r="AP58" s="46">
        <f t="shared" si="7"/>
        <v>0</v>
      </c>
      <c r="AQ58" s="46">
        <f t="shared" si="7"/>
        <v>0</v>
      </c>
      <c r="AR58" s="46">
        <f t="shared" si="7"/>
        <v>0</v>
      </c>
      <c r="AS58" s="46">
        <f t="shared" si="7"/>
        <v>0</v>
      </c>
      <c r="AT58" s="46">
        <f t="shared" si="7"/>
        <v>0</v>
      </c>
      <c r="AU58" s="46">
        <f t="shared" si="7"/>
        <v>0</v>
      </c>
      <c r="AV58" s="46">
        <f t="shared" si="7"/>
        <v>0</v>
      </c>
      <c r="AW58" s="46">
        <f t="shared" si="7"/>
        <v>0</v>
      </c>
      <c r="AX58" s="46">
        <f t="shared" si="7"/>
        <v>0</v>
      </c>
      <c r="AY58" s="46">
        <f t="shared" si="7"/>
        <v>0</v>
      </c>
      <c r="AZ58" s="46">
        <f t="shared" si="7"/>
        <v>0</v>
      </c>
      <c r="BA58" s="46">
        <f t="shared" si="7"/>
        <v>0</v>
      </c>
      <c r="BB58" s="46">
        <f t="shared" si="7"/>
        <v>0</v>
      </c>
      <c r="BC58" s="46">
        <f t="shared" si="7"/>
        <v>0</v>
      </c>
      <c r="BD58" s="46">
        <f t="shared" si="7"/>
        <v>0</v>
      </c>
      <c r="BE58" s="118">
        <f t="shared" si="7"/>
        <v>0</v>
      </c>
      <c r="BF58" s="95">
        <f t="shared" si="1"/>
        <v>0</v>
      </c>
      <c r="BG58" s="69"/>
      <c r="BH58" s="124" t="s">
        <v>52</v>
      </c>
      <c r="BI58" s="69"/>
    </row>
    <row r="59" spans="1:61" s="72" customFormat="1" ht="32.25" customHeight="1" x14ac:dyDescent="0.25">
      <c r="A59" s="69"/>
      <c r="B59" s="69"/>
      <c r="C59" s="69"/>
      <c r="D59" s="73"/>
      <c r="E59" s="76" t="s">
        <v>56</v>
      </c>
      <c r="F59" s="119">
        <f>$D$13</f>
        <v>40</v>
      </c>
      <c r="G59" s="119">
        <f t="shared" ref="G59:BE59" si="8">$D$13</f>
        <v>40</v>
      </c>
      <c r="H59" s="119">
        <f t="shared" si="8"/>
        <v>40</v>
      </c>
      <c r="I59" s="119">
        <f t="shared" si="8"/>
        <v>40</v>
      </c>
      <c r="J59" s="119">
        <f t="shared" si="8"/>
        <v>40</v>
      </c>
      <c r="K59" s="119">
        <f t="shared" si="8"/>
        <v>40</v>
      </c>
      <c r="L59" s="119">
        <f t="shared" si="8"/>
        <v>40</v>
      </c>
      <c r="M59" s="119">
        <f t="shared" si="8"/>
        <v>40</v>
      </c>
      <c r="N59" s="119">
        <f t="shared" si="8"/>
        <v>40</v>
      </c>
      <c r="O59" s="119">
        <f t="shared" si="8"/>
        <v>40</v>
      </c>
      <c r="P59" s="119">
        <f t="shared" si="8"/>
        <v>40</v>
      </c>
      <c r="Q59" s="119">
        <f t="shared" si="8"/>
        <v>40</v>
      </c>
      <c r="R59" s="119">
        <f t="shared" si="8"/>
        <v>40</v>
      </c>
      <c r="S59" s="119">
        <f t="shared" si="8"/>
        <v>40</v>
      </c>
      <c r="T59" s="119">
        <f t="shared" si="8"/>
        <v>40</v>
      </c>
      <c r="U59" s="119">
        <f t="shared" si="8"/>
        <v>40</v>
      </c>
      <c r="V59" s="119">
        <f t="shared" si="8"/>
        <v>40</v>
      </c>
      <c r="W59" s="119">
        <f t="shared" si="8"/>
        <v>40</v>
      </c>
      <c r="X59" s="119">
        <f t="shared" si="8"/>
        <v>40</v>
      </c>
      <c r="Y59" s="119">
        <f t="shared" si="8"/>
        <v>40</v>
      </c>
      <c r="Z59" s="119">
        <f t="shared" si="8"/>
        <v>40</v>
      </c>
      <c r="AA59" s="119">
        <f t="shared" si="8"/>
        <v>40</v>
      </c>
      <c r="AB59" s="119">
        <f t="shared" si="8"/>
        <v>40</v>
      </c>
      <c r="AC59" s="119">
        <f t="shared" si="8"/>
        <v>40</v>
      </c>
      <c r="AD59" s="119">
        <f t="shared" si="8"/>
        <v>40</v>
      </c>
      <c r="AE59" s="119">
        <f t="shared" si="8"/>
        <v>40</v>
      </c>
      <c r="AF59" s="119">
        <f t="shared" si="8"/>
        <v>40</v>
      </c>
      <c r="AG59" s="119">
        <f t="shared" si="8"/>
        <v>40</v>
      </c>
      <c r="AH59" s="119">
        <f t="shared" si="8"/>
        <v>40</v>
      </c>
      <c r="AI59" s="119">
        <f t="shared" si="8"/>
        <v>40</v>
      </c>
      <c r="AJ59" s="119">
        <f t="shared" si="8"/>
        <v>40</v>
      </c>
      <c r="AK59" s="119">
        <f t="shared" si="8"/>
        <v>40</v>
      </c>
      <c r="AL59" s="119">
        <f t="shared" si="8"/>
        <v>40</v>
      </c>
      <c r="AM59" s="119">
        <f t="shared" si="8"/>
        <v>40</v>
      </c>
      <c r="AN59" s="119">
        <f t="shared" si="8"/>
        <v>40</v>
      </c>
      <c r="AO59" s="119">
        <f t="shared" si="8"/>
        <v>40</v>
      </c>
      <c r="AP59" s="119">
        <f t="shared" si="8"/>
        <v>40</v>
      </c>
      <c r="AQ59" s="119">
        <f t="shared" si="8"/>
        <v>40</v>
      </c>
      <c r="AR59" s="119">
        <f t="shared" si="8"/>
        <v>40</v>
      </c>
      <c r="AS59" s="119">
        <f t="shared" si="8"/>
        <v>40</v>
      </c>
      <c r="AT59" s="119">
        <f t="shared" si="8"/>
        <v>40</v>
      </c>
      <c r="AU59" s="119">
        <f t="shared" si="8"/>
        <v>40</v>
      </c>
      <c r="AV59" s="119">
        <f t="shared" si="8"/>
        <v>40</v>
      </c>
      <c r="AW59" s="119">
        <f t="shared" si="8"/>
        <v>40</v>
      </c>
      <c r="AX59" s="119">
        <f t="shared" si="8"/>
        <v>40</v>
      </c>
      <c r="AY59" s="119">
        <f t="shared" si="8"/>
        <v>40</v>
      </c>
      <c r="AZ59" s="119">
        <f t="shared" si="8"/>
        <v>40</v>
      </c>
      <c r="BA59" s="119">
        <f t="shared" si="8"/>
        <v>40</v>
      </c>
      <c r="BB59" s="119">
        <f t="shared" si="8"/>
        <v>40</v>
      </c>
      <c r="BC59" s="119">
        <f t="shared" si="8"/>
        <v>40</v>
      </c>
      <c r="BD59" s="119">
        <f t="shared" si="8"/>
        <v>40</v>
      </c>
      <c r="BE59" s="120">
        <f t="shared" si="8"/>
        <v>40</v>
      </c>
      <c r="BF59" s="67">
        <f t="shared" si="1"/>
        <v>2080</v>
      </c>
      <c r="BG59" s="69"/>
      <c r="BI59" s="69"/>
    </row>
    <row r="60" spans="1:61" s="72" customFormat="1" ht="32.25" customHeight="1" x14ac:dyDescent="0.25">
      <c r="A60" s="69"/>
      <c r="B60" s="69"/>
      <c r="C60" s="69"/>
      <c r="D60" s="73"/>
      <c r="E60" s="76" t="s">
        <v>33</v>
      </c>
      <c r="F60" s="121">
        <f>F59</f>
        <v>40</v>
      </c>
      <c r="G60" s="55">
        <f>F60+G59</f>
        <v>80</v>
      </c>
      <c r="H60" s="55">
        <f t="shared" ref="H60:BE60" si="9">G60+H59</f>
        <v>120</v>
      </c>
      <c r="I60" s="55">
        <f t="shared" si="9"/>
        <v>160</v>
      </c>
      <c r="J60" s="55">
        <f t="shared" si="9"/>
        <v>200</v>
      </c>
      <c r="K60" s="55">
        <f t="shared" si="9"/>
        <v>240</v>
      </c>
      <c r="L60" s="55">
        <f t="shared" si="9"/>
        <v>280</v>
      </c>
      <c r="M60" s="55">
        <f t="shared" si="9"/>
        <v>320</v>
      </c>
      <c r="N60" s="55">
        <f t="shared" si="9"/>
        <v>360</v>
      </c>
      <c r="O60" s="55">
        <f t="shared" si="9"/>
        <v>400</v>
      </c>
      <c r="P60" s="55">
        <f t="shared" si="9"/>
        <v>440</v>
      </c>
      <c r="Q60" s="55">
        <f t="shared" si="9"/>
        <v>480</v>
      </c>
      <c r="R60" s="55">
        <f t="shared" si="9"/>
        <v>520</v>
      </c>
      <c r="S60" s="55">
        <f t="shared" si="9"/>
        <v>560</v>
      </c>
      <c r="T60" s="55">
        <f t="shared" si="9"/>
        <v>600</v>
      </c>
      <c r="U60" s="55">
        <f t="shared" si="9"/>
        <v>640</v>
      </c>
      <c r="V60" s="55">
        <f t="shared" si="9"/>
        <v>680</v>
      </c>
      <c r="W60" s="55">
        <f t="shared" si="9"/>
        <v>720</v>
      </c>
      <c r="X60" s="55">
        <f t="shared" si="9"/>
        <v>760</v>
      </c>
      <c r="Y60" s="55">
        <f t="shared" si="9"/>
        <v>800</v>
      </c>
      <c r="Z60" s="55">
        <f t="shared" si="9"/>
        <v>840</v>
      </c>
      <c r="AA60" s="55">
        <f t="shared" si="9"/>
        <v>880</v>
      </c>
      <c r="AB60" s="55">
        <f t="shared" si="9"/>
        <v>920</v>
      </c>
      <c r="AC60" s="55">
        <f t="shared" si="9"/>
        <v>960</v>
      </c>
      <c r="AD60" s="55">
        <f t="shared" si="9"/>
        <v>1000</v>
      </c>
      <c r="AE60" s="55">
        <f t="shared" si="9"/>
        <v>1040</v>
      </c>
      <c r="AF60" s="55">
        <f t="shared" si="9"/>
        <v>1080</v>
      </c>
      <c r="AG60" s="55">
        <f t="shared" si="9"/>
        <v>1120</v>
      </c>
      <c r="AH60" s="55">
        <f t="shared" si="9"/>
        <v>1160</v>
      </c>
      <c r="AI60" s="55">
        <f t="shared" si="9"/>
        <v>1200</v>
      </c>
      <c r="AJ60" s="55">
        <f t="shared" si="9"/>
        <v>1240</v>
      </c>
      <c r="AK60" s="55">
        <f t="shared" si="9"/>
        <v>1280</v>
      </c>
      <c r="AL60" s="55">
        <f t="shared" si="9"/>
        <v>1320</v>
      </c>
      <c r="AM60" s="55">
        <f t="shared" si="9"/>
        <v>1360</v>
      </c>
      <c r="AN60" s="55">
        <f t="shared" si="9"/>
        <v>1400</v>
      </c>
      <c r="AO60" s="55">
        <f t="shared" si="9"/>
        <v>1440</v>
      </c>
      <c r="AP60" s="55">
        <f t="shared" si="9"/>
        <v>1480</v>
      </c>
      <c r="AQ60" s="55">
        <f t="shared" si="9"/>
        <v>1520</v>
      </c>
      <c r="AR60" s="55">
        <f t="shared" si="9"/>
        <v>1560</v>
      </c>
      <c r="AS60" s="55">
        <f t="shared" si="9"/>
        <v>1600</v>
      </c>
      <c r="AT60" s="55">
        <f t="shared" si="9"/>
        <v>1640</v>
      </c>
      <c r="AU60" s="55">
        <f t="shared" si="9"/>
        <v>1680</v>
      </c>
      <c r="AV60" s="55">
        <f t="shared" si="9"/>
        <v>1720</v>
      </c>
      <c r="AW60" s="55">
        <f t="shared" si="9"/>
        <v>1760</v>
      </c>
      <c r="AX60" s="55">
        <f t="shared" si="9"/>
        <v>1800</v>
      </c>
      <c r="AY60" s="55">
        <f t="shared" si="9"/>
        <v>1840</v>
      </c>
      <c r="AZ60" s="55">
        <f t="shared" si="9"/>
        <v>1880</v>
      </c>
      <c r="BA60" s="55">
        <f t="shared" si="9"/>
        <v>1920</v>
      </c>
      <c r="BB60" s="55">
        <f t="shared" si="9"/>
        <v>1960</v>
      </c>
      <c r="BC60" s="55">
        <f t="shared" si="9"/>
        <v>2000</v>
      </c>
      <c r="BD60" s="55">
        <f t="shared" si="9"/>
        <v>2040</v>
      </c>
      <c r="BE60" s="122">
        <f t="shared" si="9"/>
        <v>2080</v>
      </c>
      <c r="BF60" s="67">
        <f t="shared" si="1"/>
        <v>55120</v>
      </c>
      <c r="BG60" s="69"/>
      <c r="BI60" s="69"/>
    </row>
    <row r="61" spans="1:61" s="72" customFormat="1" ht="32.25" customHeight="1" x14ac:dyDescent="0.25">
      <c r="A61" s="69"/>
      <c r="B61" s="69"/>
      <c r="C61" s="69"/>
      <c r="D61" s="74"/>
      <c r="E61" s="76" t="s">
        <v>53</v>
      </c>
      <c r="F61" s="121">
        <f>F37+F43+F48+F56</f>
        <v>0</v>
      </c>
      <c r="G61" s="121">
        <f t="shared" ref="G61:BE61" si="10">G37+G43+G48+G56</f>
        <v>0</v>
      </c>
      <c r="H61" s="121">
        <f t="shared" si="10"/>
        <v>0</v>
      </c>
      <c r="I61" s="121">
        <f t="shared" si="10"/>
        <v>0</v>
      </c>
      <c r="J61" s="121">
        <f t="shared" si="10"/>
        <v>0</v>
      </c>
      <c r="K61" s="121">
        <f t="shared" si="10"/>
        <v>0</v>
      </c>
      <c r="L61" s="121">
        <f t="shared" si="10"/>
        <v>0</v>
      </c>
      <c r="M61" s="121">
        <f t="shared" si="10"/>
        <v>0</v>
      </c>
      <c r="N61" s="121">
        <f t="shared" si="10"/>
        <v>0</v>
      </c>
      <c r="O61" s="121">
        <f t="shared" si="10"/>
        <v>0</v>
      </c>
      <c r="P61" s="121">
        <f t="shared" si="10"/>
        <v>0</v>
      </c>
      <c r="Q61" s="121">
        <f t="shared" si="10"/>
        <v>0</v>
      </c>
      <c r="R61" s="121">
        <f t="shared" si="10"/>
        <v>0</v>
      </c>
      <c r="S61" s="121">
        <f t="shared" si="10"/>
        <v>0</v>
      </c>
      <c r="T61" s="121">
        <f t="shared" si="10"/>
        <v>0</v>
      </c>
      <c r="U61" s="121">
        <f t="shared" si="10"/>
        <v>0</v>
      </c>
      <c r="V61" s="121">
        <f t="shared" si="10"/>
        <v>0</v>
      </c>
      <c r="W61" s="121">
        <f t="shared" si="10"/>
        <v>0</v>
      </c>
      <c r="X61" s="121">
        <f t="shared" si="10"/>
        <v>0</v>
      </c>
      <c r="Y61" s="121">
        <f t="shared" si="10"/>
        <v>0</v>
      </c>
      <c r="Z61" s="121">
        <f t="shared" si="10"/>
        <v>0</v>
      </c>
      <c r="AA61" s="121">
        <f t="shared" si="10"/>
        <v>0</v>
      </c>
      <c r="AB61" s="121">
        <f t="shared" si="10"/>
        <v>0</v>
      </c>
      <c r="AC61" s="121">
        <f t="shared" si="10"/>
        <v>0</v>
      </c>
      <c r="AD61" s="121">
        <f t="shared" si="10"/>
        <v>0</v>
      </c>
      <c r="AE61" s="121">
        <f t="shared" si="10"/>
        <v>0</v>
      </c>
      <c r="AF61" s="121">
        <f t="shared" si="10"/>
        <v>0</v>
      </c>
      <c r="AG61" s="121">
        <f t="shared" si="10"/>
        <v>0</v>
      </c>
      <c r="AH61" s="121">
        <f t="shared" si="10"/>
        <v>0</v>
      </c>
      <c r="AI61" s="121">
        <f t="shared" si="10"/>
        <v>0</v>
      </c>
      <c r="AJ61" s="121">
        <f t="shared" si="10"/>
        <v>0</v>
      </c>
      <c r="AK61" s="121">
        <f t="shared" si="10"/>
        <v>0</v>
      </c>
      <c r="AL61" s="121">
        <f t="shared" si="10"/>
        <v>0</v>
      </c>
      <c r="AM61" s="121">
        <f t="shared" si="10"/>
        <v>0</v>
      </c>
      <c r="AN61" s="121">
        <f t="shared" si="10"/>
        <v>0</v>
      </c>
      <c r="AO61" s="121">
        <f t="shared" si="10"/>
        <v>0</v>
      </c>
      <c r="AP61" s="121">
        <f t="shared" si="10"/>
        <v>0</v>
      </c>
      <c r="AQ61" s="121">
        <f t="shared" si="10"/>
        <v>0</v>
      </c>
      <c r="AR61" s="121">
        <f t="shared" si="10"/>
        <v>0</v>
      </c>
      <c r="AS61" s="121">
        <f t="shared" si="10"/>
        <v>0</v>
      </c>
      <c r="AT61" s="121">
        <f t="shared" si="10"/>
        <v>0</v>
      </c>
      <c r="AU61" s="121">
        <f t="shared" si="10"/>
        <v>0</v>
      </c>
      <c r="AV61" s="121">
        <f t="shared" si="10"/>
        <v>0</v>
      </c>
      <c r="AW61" s="121">
        <f t="shared" si="10"/>
        <v>0</v>
      </c>
      <c r="AX61" s="121">
        <f t="shared" si="10"/>
        <v>0</v>
      </c>
      <c r="AY61" s="121">
        <f t="shared" si="10"/>
        <v>0</v>
      </c>
      <c r="AZ61" s="121">
        <f t="shared" si="10"/>
        <v>0</v>
      </c>
      <c r="BA61" s="121">
        <f t="shared" si="10"/>
        <v>0</v>
      </c>
      <c r="BB61" s="121">
        <f t="shared" si="10"/>
        <v>0</v>
      </c>
      <c r="BC61" s="121">
        <f t="shared" si="10"/>
        <v>0</v>
      </c>
      <c r="BD61" s="121">
        <f t="shared" si="10"/>
        <v>0</v>
      </c>
      <c r="BE61" s="121">
        <f t="shared" si="10"/>
        <v>0</v>
      </c>
      <c r="BF61" s="67">
        <f t="shared" si="1"/>
        <v>0</v>
      </c>
      <c r="BG61" s="69"/>
      <c r="BI61" s="69"/>
    </row>
    <row r="62" spans="1:61" s="72" customFormat="1" ht="32.25" customHeight="1" x14ac:dyDescent="0.25">
      <c r="A62" s="69"/>
      <c r="B62" s="69"/>
      <c r="C62" s="69"/>
      <c r="D62" s="74"/>
      <c r="E62" s="76" t="s">
        <v>57</v>
      </c>
      <c r="F62" s="121">
        <f>F61</f>
        <v>0</v>
      </c>
      <c r="G62" s="55">
        <f>F62+G61</f>
        <v>0</v>
      </c>
      <c r="H62" s="55">
        <f t="shared" ref="H62:BD62" si="11">G62+H61</f>
        <v>0</v>
      </c>
      <c r="I62" s="55">
        <f t="shared" si="11"/>
        <v>0</v>
      </c>
      <c r="J62" s="55">
        <f t="shared" si="11"/>
        <v>0</v>
      </c>
      <c r="K62" s="55">
        <f t="shared" si="11"/>
        <v>0</v>
      </c>
      <c r="L62" s="55">
        <f t="shared" si="11"/>
        <v>0</v>
      </c>
      <c r="M62" s="55">
        <f t="shared" si="11"/>
        <v>0</v>
      </c>
      <c r="N62" s="55">
        <f t="shared" si="11"/>
        <v>0</v>
      </c>
      <c r="O62" s="55">
        <f t="shared" si="11"/>
        <v>0</v>
      </c>
      <c r="P62" s="55">
        <f t="shared" si="11"/>
        <v>0</v>
      </c>
      <c r="Q62" s="55">
        <f t="shared" si="11"/>
        <v>0</v>
      </c>
      <c r="R62" s="55">
        <f t="shared" si="11"/>
        <v>0</v>
      </c>
      <c r="S62" s="55">
        <f t="shared" si="11"/>
        <v>0</v>
      </c>
      <c r="T62" s="55">
        <f t="shared" si="11"/>
        <v>0</v>
      </c>
      <c r="U62" s="55">
        <f t="shared" si="11"/>
        <v>0</v>
      </c>
      <c r="V62" s="55">
        <f t="shared" si="11"/>
        <v>0</v>
      </c>
      <c r="W62" s="55">
        <f t="shared" si="11"/>
        <v>0</v>
      </c>
      <c r="X62" s="55">
        <f t="shared" si="11"/>
        <v>0</v>
      </c>
      <c r="Y62" s="55">
        <f t="shared" si="11"/>
        <v>0</v>
      </c>
      <c r="Z62" s="55">
        <f t="shared" si="11"/>
        <v>0</v>
      </c>
      <c r="AA62" s="55">
        <f t="shared" si="11"/>
        <v>0</v>
      </c>
      <c r="AB62" s="55">
        <f t="shared" si="11"/>
        <v>0</v>
      </c>
      <c r="AC62" s="55">
        <f t="shared" si="11"/>
        <v>0</v>
      </c>
      <c r="AD62" s="55">
        <f t="shared" si="11"/>
        <v>0</v>
      </c>
      <c r="AE62" s="55">
        <f t="shared" si="11"/>
        <v>0</v>
      </c>
      <c r="AF62" s="55">
        <f t="shared" si="11"/>
        <v>0</v>
      </c>
      <c r="AG62" s="55">
        <f t="shared" si="11"/>
        <v>0</v>
      </c>
      <c r="AH62" s="55">
        <f t="shared" si="11"/>
        <v>0</v>
      </c>
      <c r="AI62" s="55">
        <f t="shared" si="11"/>
        <v>0</v>
      </c>
      <c r="AJ62" s="55">
        <f t="shared" si="11"/>
        <v>0</v>
      </c>
      <c r="AK62" s="55">
        <f t="shared" si="11"/>
        <v>0</v>
      </c>
      <c r="AL62" s="55">
        <f t="shared" si="11"/>
        <v>0</v>
      </c>
      <c r="AM62" s="55">
        <f t="shared" si="11"/>
        <v>0</v>
      </c>
      <c r="AN62" s="55">
        <f t="shared" si="11"/>
        <v>0</v>
      </c>
      <c r="AO62" s="55">
        <f t="shared" si="11"/>
        <v>0</v>
      </c>
      <c r="AP62" s="55">
        <f t="shared" si="11"/>
        <v>0</v>
      </c>
      <c r="AQ62" s="55">
        <f t="shared" si="11"/>
        <v>0</v>
      </c>
      <c r="AR62" s="55">
        <f t="shared" si="11"/>
        <v>0</v>
      </c>
      <c r="AS62" s="55">
        <f t="shared" si="11"/>
        <v>0</v>
      </c>
      <c r="AT62" s="55">
        <f t="shared" si="11"/>
        <v>0</v>
      </c>
      <c r="AU62" s="55">
        <f t="shared" si="11"/>
        <v>0</v>
      </c>
      <c r="AV62" s="55">
        <f t="shared" si="11"/>
        <v>0</v>
      </c>
      <c r="AW62" s="55">
        <f t="shared" si="11"/>
        <v>0</v>
      </c>
      <c r="AX62" s="55">
        <f t="shared" si="11"/>
        <v>0</v>
      </c>
      <c r="AY62" s="55">
        <f t="shared" si="11"/>
        <v>0</v>
      </c>
      <c r="AZ62" s="55">
        <f t="shared" si="11"/>
        <v>0</v>
      </c>
      <c r="BA62" s="55">
        <f t="shared" si="11"/>
        <v>0</v>
      </c>
      <c r="BB62" s="55">
        <f t="shared" si="11"/>
        <v>0</v>
      </c>
      <c r="BC62" s="55">
        <f t="shared" si="11"/>
        <v>0</v>
      </c>
      <c r="BD62" s="55">
        <f t="shared" si="11"/>
        <v>0</v>
      </c>
      <c r="BE62" s="55">
        <f>BD62+BE61</f>
        <v>0</v>
      </c>
      <c r="BF62" s="67">
        <f t="shared" si="1"/>
        <v>0</v>
      </c>
      <c r="BG62" s="69"/>
      <c r="BI62" s="69"/>
    </row>
    <row r="63" spans="1:61" s="72" customFormat="1" ht="32.25" customHeight="1" x14ac:dyDescent="0.25">
      <c r="A63" s="69"/>
      <c r="B63" s="69"/>
      <c r="C63" s="69"/>
      <c r="D63" s="73"/>
      <c r="E63" s="76" t="s">
        <v>8</v>
      </c>
      <c r="F63" s="121">
        <f>F62-F60</f>
        <v>-40</v>
      </c>
      <c r="G63" s="121">
        <f t="shared" ref="G63:BE63" si="12">G62-G60</f>
        <v>-80</v>
      </c>
      <c r="H63" s="121">
        <f t="shared" si="12"/>
        <v>-120</v>
      </c>
      <c r="I63" s="121">
        <f t="shared" si="12"/>
        <v>-160</v>
      </c>
      <c r="J63" s="121">
        <f t="shared" si="12"/>
        <v>-200</v>
      </c>
      <c r="K63" s="121">
        <f t="shared" si="12"/>
        <v>-240</v>
      </c>
      <c r="L63" s="121">
        <f t="shared" si="12"/>
        <v>-280</v>
      </c>
      <c r="M63" s="121">
        <f t="shared" si="12"/>
        <v>-320</v>
      </c>
      <c r="N63" s="121">
        <f t="shared" si="12"/>
        <v>-360</v>
      </c>
      <c r="O63" s="121">
        <f t="shared" si="12"/>
        <v>-400</v>
      </c>
      <c r="P63" s="121">
        <f t="shared" si="12"/>
        <v>-440</v>
      </c>
      <c r="Q63" s="121">
        <f t="shared" si="12"/>
        <v>-480</v>
      </c>
      <c r="R63" s="121">
        <f t="shared" si="12"/>
        <v>-520</v>
      </c>
      <c r="S63" s="121">
        <f t="shared" si="12"/>
        <v>-560</v>
      </c>
      <c r="T63" s="121">
        <f t="shared" si="12"/>
        <v>-600</v>
      </c>
      <c r="U63" s="121">
        <f t="shared" si="12"/>
        <v>-640</v>
      </c>
      <c r="V63" s="121">
        <f t="shared" si="12"/>
        <v>-680</v>
      </c>
      <c r="W63" s="121">
        <f t="shared" si="12"/>
        <v>-720</v>
      </c>
      <c r="X63" s="121">
        <f t="shared" si="12"/>
        <v>-760</v>
      </c>
      <c r="Y63" s="121">
        <f t="shared" si="12"/>
        <v>-800</v>
      </c>
      <c r="Z63" s="121">
        <f t="shared" si="12"/>
        <v>-840</v>
      </c>
      <c r="AA63" s="121">
        <f t="shared" si="12"/>
        <v>-880</v>
      </c>
      <c r="AB63" s="121">
        <f t="shared" si="12"/>
        <v>-920</v>
      </c>
      <c r="AC63" s="121">
        <f t="shared" si="12"/>
        <v>-960</v>
      </c>
      <c r="AD63" s="121">
        <f t="shared" si="12"/>
        <v>-1000</v>
      </c>
      <c r="AE63" s="121">
        <f t="shared" si="12"/>
        <v>-1040</v>
      </c>
      <c r="AF63" s="121">
        <f t="shared" si="12"/>
        <v>-1080</v>
      </c>
      <c r="AG63" s="121">
        <f t="shared" si="12"/>
        <v>-1120</v>
      </c>
      <c r="AH63" s="121">
        <f t="shared" si="12"/>
        <v>-1160</v>
      </c>
      <c r="AI63" s="121">
        <f t="shared" si="12"/>
        <v>-1200</v>
      </c>
      <c r="AJ63" s="121">
        <f t="shared" si="12"/>
        <v>-1240</v>
      </c>
      <c r="AK63" s="121">
        <f t="shared" si="12"/>
        <v>-1280</v>
      </c>
      <c r="AL63" s="121">
        <f t="shared" si="12"/>
        <v>-1320</v>
      </c>
      <c r="AM63" s="121">
        <f t="shared" si="12"/>
        <v>-1360</v>
      </c>
      <c r="AN63" s="121">
        <f t="shared" si="12"/>
        <v>-1400</v>
      </c>
      <c r="AO63" s="121">
        <f t="shared" si="12"/>
        <v>-1440</v>
      </c>
      <c r="AP63" s="121">
        <f t="shared" si="12"/>
        <v>-1480</v>
      </c>
      <c r="AQ63" s="121">
        <f t="shared" si="12"/>
        <v>-1520</v>
      </c>
      <c r="AR63" s="121">
        <f t="shared" si="12"/>
        <v>-1560</v>
      </c>
      <c r="AS63" s="121">
        <f t="shared" si="12"/>
        <v>-1600</v>
      </c>
      <c r="AT63" s="121">
        <f t="shared" si="12"/>
        <v>-1640</v>
      </c>
      <c r="AU63" s="121">
        <f t="shared" si="12"/>
        <v>-1680</v>
      </c>
      <c r="AV63" s="121">
        <f t="shared" si="12"/>
        <v>-1720</v>
      </c>
      <c r="AW63" s="121">
        <f t="shared" si="12"/>
        <v>-1760</v>
      </c>
      <c r="AX63" s="121">
        <f t="shared" si="12"/>
        <v>-1800</v>
      </c>
      <c r="AY63" s="121">
        <f t="shared" si="12"/>
        <v>-1840</v>
      </c>
      <c r="AZ63" s="121">
        <f t="shared" si="12"/>
        <v>-1880</v>
      </c>
      <c r="BA63" s="121">
        <f t="shared" si="12"/>
        <v>-1920</v>
      </c>
      <c r="BB63" s="121">
        <f t="shared" si="12"/>
        <v>-1960</v>
      </c>
      <c r="BC63" s="121">
        <f t="shared" si="12"/>
        <v>-2000</v>
      </c>
      <c r="BD63" s="121">
        <f t="shared" si="12"/>
        <v>-2040</v>
      </c>
      <c r="BE63" s="121">
        <f t="shared" si="12"/>
        <v>-2080</v>
      </c>
      <c r="BF63" s="67">
        <f t="shared" si="1"/>
        <v>-55120</v>
      </c>
      <c r="BG63" s="69"/>
      <c r="BI63" s="69"/>
    </row>
    <row r="64" spans="1:61" s="72" customFormat="1" ht="32.25" customHeight="1" thickBot="1" x14ac:dyDescent="0.3">
      <c r="A64" s="69"/>
      <c r="B64" s="69"/>
      <c r="C64" s="69"/>
      <c r="D64" s="73"/>
      <c r="E64" s="76" t="s">
        <v>55</v>
      </c>
      <c r="F64" s="123">
        <f>(F61-F59)/F59</f>
        <v>-1</v>
      </c>
      <c r="G64" s="123">
        <f t="shared" ref="G64:BE64" si="13">(G61-G59)/G59</f>
        <v>-1</v>
      </c>
      <c r="H64" s="123">
        <f t="shared" si="13"/>
        <v>-1</v>
      </c>
      <c r="I64" s="123">
        <f t="shared" si="13"/>
        <v>-1</v>
      </c>
      <c r="J64" s="123">
        <f t="shared" si="13"/>
        <v>-1</v>
      </c>
      <c r="K64" s="123">
        <f t="shared" si="13"/>
        <v>-1</v>
      </c>
      <c r="L64" s="123">
        <f t="shared" si="13"/>
        <v>-1</v>
      </c>
      <c r="M64" s="123">
        <f t="shared" si="13"/>
        <v>-1</v>
      </c>
      <c r="N64" s="123">
        <f t="shared" si="13"/>
        <v>-1</v>
      </c>
      <c r="O64" s="123">
        <f t="shared" si="13"/>
        <v>-1</v>
      </c>
      <c r="P64" s="123">
        <f t="shared" si="13"/>
        <v>-1</v>
      </c>
      <c r="Q64" s="123">
        <f t="shared" si="13"/>
        <v>-1</v>
      </c>
      <c r="R64" s="123">
        <f t="shared" si="13"/>
        <v>-1</v>
      </c>
      <c r="S64" s="123">
        <f t="shared" si="13"/>
        <v>-1</v>
      </c>
      <c r="T64" s="123">
        <f t="shared" si="13"/>
        <v>-1</v>
      </c>
      <c r="U64" s="123">
        <f t="shared" si="13"/>
        <v>-1</v>
      </c>
      <c r="V64" s="123">
        <f t="shared" si="13"/>
        <v>-1</v>
      </c>
      <c r="W64" s="123">
        <f t="shared" si="13"/>
        <v>-1</v>
      </c>
      <c r="X64" s="123">
        <f t="shared" si="13"/>
        <v>-1</v>
      </c>
      <c r="Y64" s="123">
        <f t="shared" si="13"/>
        <v>-1</v>
      </c>
      <c r="Z64" s="123">
        <f t="shared" si="13"/>
        <v>-1</v>
      </c>
      <c r="AA64" s="123">
        <f t="shared" si="13"/>
        <v>-1</v>
      </c>
      <c r="AB64" s="123">
        <f t="shared" si="13"/>
        <v>-1</v>
      </c>
      <c r="AC64" s="123">
        <f t="shared" si="13"/>
        <v>-1</v>
      </c>
      <c r="AD64" s="123">
        <f t="shared" si="13"/>
        <v>-1</v>
      </c>
      <c r="AE64" s="123">
        <f t="shared" si="13"/>
        <v>-1</v>
      </c>
      <c r="AF64" s="123">
        <f t="shared" si="13"/>
        <v>-1</v>
      </c>
      <c r="AG64" s="123">
        <f t="shared" si="13"/>
        <v>-1</v>
      </c>
      <c r="AH64" s="123">
        <f t="shared" si="13"/>
        <v>-1</v>
      </c>
      <c r="AI64" s="123">
        <f t="shared" si="13"/>
        <v>-1</v>
      </c>
      <c r="AJ64" s="123">
        <f t="shared" si="13"/>
        <v>-1</v>
      </c>
      <c r="AK64" s="123">
        <f t="shared" si="13"/>
        <v>-1</v>
      </c>
      <c r="AL64" s="123">
        <f t="shared" si="13"/>
        <v>-1</v>
      </c>
      <c r="AM64" s="123">
        <f t="shared" si="13"/>
        <v>-1</v>
      </c>
      <c r="AN64" s="123">
        <f t="shared" si="13"/>
        <v>-1</v>
      </c>
      <c r="AO64" s="123">
        <f t="shared" si="13"/>
        <v>-1</v>
      </c>
      <c r="AP64" s="123">
        <f t="shared" si="13"/>
        <v>-1</v>
      </c>
      <c r="AQ64" s="123">
        <f t="shared" si="13"/>
        <v>-1</v>
      </c>
      <c r="AR64" s="123">
        <f t="shared" si="13"/>
        <v>-1</v>
      </c>
      <c r="AS64" s="123">
        <f t="shared" si="13"/>
        <v>-1</v>
      </c>
      <c r="AT64" s="123">
        <f t="shared" si="13"/>
        <v>-1</v>
      </c>
      <c r="AU64" s="123">
        <f t="shared" si="13"/>
        <v>-1</v>
      </c>
      <c r="AV64" s="123">
        <f t="shared" si="13"/>
        <v>-1</v>
      </c>
      <c r="AW64" s="123">
        <f t="shared" si="13"/>
        <v>-1</v>
      </c>
      <c r="AX64" s="123">
        <f t="shared" si="13"/>
        <v>-1</v>
      </c>
      <c r="AY64" s="123">
        <f t="shared" si="13"/>
        <v>-1</v>
      </c>
      <c r="AZ64" s="123">
        <f t="shared" si="13"/>
        <v>-1</v>
      </c>
      <c r="BA64" s="123">
        <f t="shared" si="13"/>
        <v>-1</v>
      </c>
      <c r="BB64" s="123">
        <f t="shared" si="13"/>
        <v>-1</v>
      </c>
      <c r="BC64" s="123">
        <f t="shared" si="13"/>
        <v>-1</v>
      </c>
      <c r="BD64" s="123">
        <f t="shared" si="13"/>
        <v>-1</v>
      </c>
      <c r="BE64" s="123">
        <f t="shared" si="13"/>
        <v>-1</v>
      </c>
      <c r="BF64" s="68"/>
      <c r="BG64" s="69"/>
      <c r="BI64" s="69"/>
    </row>
    <row r="65" spans="1:61" s="72" customFormat="1" ht="32.25" customHeight="1" thickBot="1" x14ac:dyDescent="0.3">
      <c r="A65" s="69"/>
      <c r="B65" s="69"/>
      <c r="C65" s="69"/>
      <c r="D65" s="73"/>
      <c r="E65" s="76" t="s">
        <v>54</v>
      </c>
      <c r="F65" s="123">
        <f>F63/F60</f>
        <v>-1</v>
      </c>
      <c r="G65" s="123">
        <f t="shared" ref="G65:BE65" si="14">G63/G60</f>
        <v>-1</v>
      </c>
      <c r="H65" s="123">
        <f t="shared" si="14"/>
        <v>-1</v>
      </c>
      <c r="I65" s="123">
        <f t="shared" si="14"/>
        <v>-1</v>
      </c>
      <c r="J65" s="123">
        <f t="shared" si="14"/>
        <v>-1</v>
      </c>
      <c r="K65" s="123">
        <f t="shared" si="14"/>
        <v>-1</v>
      </c>
      <c r="L65" s="123">
        <f t="shared" si="14"/>
        <v>-1</v>
      </c>
      <c r="M65" s="123">
        <f t="shared" si="14"/>
        <v>-1</v>
      </c>
      <c r="N65" s="123">
        <f t="shared" si="14"/>
        <v>-1</v>
      </c>
      <c r="O65" s="123">
        <f t="shared" si="14"/>
        <v>-1</v>
      </c>
      <c r="P65" s="123">
        <f t="shared" si="14"/>
        <v>-1</v>
      </c>
      <c r="Q65" s="123">
        <f t="shared" si="14"/>
        <v>-1</v>
      </c>
      <c r="R65" s="123">
        <f t="shared" si="14"/>
        <v>-1</v>
      </c>
      <c r="S65" s="123">
        <f t="shared" si="14"/>
        <v>-1</v>
      </c>
      <c r="T65" s="123">
        <f t="shared" si="14"/>
        <v>-1</v>
      </c>
      <c r="U65" s="123">
        <f t="shared" si="14"/>
        <v>-1</v>
      </c>
      <c r="V65" s="123">
        <f t="shared" si="14"/>
        <v>-1</v>
      </c>
      <c r="W65" s="123">
        <f t="shared" si="14"/>
        <v>-1</v>
      </c>
      <c r="X65" s="123">
        <f t="shared" si="14"/>
        <v>-1</v>
      </c>
      <c r="Y65" s="123">
        <f t="shared" si="14"/>
        <v>-1</v>
      </c>
      <c r="Z65" s="123">
        <f t="shared" si="14"/>
        <v>-1</v>
      </c>
      <c r="AA65" s="123">
        <f t="shared" si="14"/>
        <v>-1</v>
      </c>
      <c r="AB65" s="123">
        <f t="shared" si="14"/>
        <v>-1</v>
      </c>
      <c r="AC65" s="123">
        <f t="shared" si="14"/>
        <v>-1</v>
      </c>
      <c r="AD65" s="123">
        <f t="shared" si="14"/>
        <v>-1</v>
      </c>
      <c r="AE65" s="123">
        <f t="shared" si="14"/>
        <v>-1</v>
      </c>
      <c r="AF65" s="123">
        <f t="shared" si="14"/>
        <v>-1</v>
      </c>
      <c r="AG65" s="123">
        <f t="shared" si="14"/>
        <v>-1</v>
      </c>
      <c r="AH65" s="123">
        <f t="shared" si="14"/>
        <v>-1</v>
      </c>
      <c r="AI65" s="123">
        <f t="shared" si="14"/>
        <v>-1</v>
      </c>
      <c r="AJ65" s="123">
        <f t="shared" si="14"/>
        <v>-1</v>
      </c>
      <c r="AK65" s="123">
        <f t="shared" si="14"/>
        <v>-1</v>
      </c>
      <c r="AL65" s="123">
        <f t="shared" si="14"/>
        <v>-1</v>
      </c>
      <c r="AM65" s="123">
        <f t="shared" si="14"/>
        <v>-1</v>
      </c>
      <c r="AN65" s="123">
        <f t="shared" si="14"/>
        <v>-1</v>
      </c>
      <c r="AO65" s="123">
        <f t="shared" si="14"/>
        <v>-1</v>
      </c>
      <c r="AP65" s="123">
        <f t="shared" si="14"/>
        <v>-1</v>
      </c>
      <c r="AQ65" s="123">
        <f t="shared" si="14"/>
        <v>-1</v>
      </c>
      <c r="AR65" s="123">
        <f t="shared" si="14"/>
        <v>-1</v>
      </c>
      <c r="AS65" s="123">
        <f t="shared" si="14"/>
        <v>-1</v>
      </c>
      <c r="AT65" s="123">
        <f t="shared" si="14"/>
        <v>-1</v>
      </c>
      <c r="AU65" s="123">
        <f t="shared" si="14"/>
        <v>-1</v>
      </c>
      <c r="AV65" s="123">
        <f t="shared" si="14"/>
        <v>-1</v>
      </c>
      <c r="AW65" s="123">
        <f t="shared" si="14"/>
        <v>-1</v>
      </c>
      <c r="AX65" s="123">
        <f t="shared" si="14"/>
        <v>-1</v>
      </c>
      <c r="AY65" s="123">
        <f t="shared" si="14"/>
        <v>-1</v>
      </c>
      <c r="AZ65" s="123">
        <f t="shared" si="14"/>
        <v>-1</v>
      </c>
      <c r="BA65" s="123">
        <f t="shared" si="14"/>
        <v>-1</v>
      </c>
      <c r="BB65" s="123">
        <f t="shared" si="14"/>
        <v>-1</v>
      </c>
      <c r="BC65" s="123">
        <f t="shared" si="14"/>
        <v>-1</v>
      </c>
      <c r="BD65" s="123">
        <f t="shared" si="14"/>
        <v>-1</v>
      </c>
      <c r="BE65" s="123">
        <f t="shared" si="14"/>
        <v>-1</v>
      </c>
      <c r="BF65" s="68"/>
      <c r="BG65" s="69"/>
      <c r="BI65" s="69"/>
    </row>
    <row r="66" spans="1:61" x14ac:dyDescent="0.25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  <c r="BE66" s="25"/>
      <c r="BF66" s="25"/>
      <c r="BG66" s="25"/>
    </row>
    <row r="67" spans="1:61" x14ac:dyDescent="0.25">
      <c r="A67" s="25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5"/>
      <c r="BC67" s="25"/>
      <c r="BD67" s="25"/>
      <c r="BE67" s="25"/>
      <c r="BF67" s="25"/>
      <c r="BG67" s="25"/>
    </row>
    <row r="68" spans="1:61" x14ac:dyDescent="0.25">
      <c r="A68" s="25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25"/>
      <c r="BA68" s="25"/>
      <c r="BB68" s="25"/>
      <c r="BC68" s="25"/>
      <c r="BD68" s="25"/>
      <c r="BE68" s="25"/>
      <c r="BF68" s="25"/>
      <c r="BG68" s="25"/>
    </row>
    <row r="69" spans="1:61" x14ac:dyDescent="0.25"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  <c r="AT69" s="25"/>
      <c r="AU69" s="25"/>
      <c r="AV69" s="25"/>
      <c r="AW69" s="25"/>
      <c r="AX69" s="25"/>
      <c r="AY69" s="25"/>
      <c r="AZ69" s="25"/>
      <c r="BA69" s="25"/>
      <c r="BB69" s="25"/>
      <c r="BC69" s="25"/>
      <c r="BD69" s="25"/>
      <c r="BE69" s="25"/>
      <c r="BF69" s="25"/>
      <c r="BG69" s="25"/>
    </row>
    <row r="73" spans="1:61" x14ac:dyDescent="0.25">
      <c r="B73" s="10"/>
    </row>
    <row r="74" spans="1:61" x14ac:dyDescent="0.25">
      <c r="B74" s="10"/>
    </row>
    <row r="75" spans="1:61" x14ac:dyDescent="0.25">
      <c r="B75" s="10"/>
    </row>
    <row r="76" spans="1:61" x14ac:dyDescent="0.25">
      <c r="B76" s="1"/>
    </row>
    <row r="77" spans="1:61" x14ac:dyDescent="0.25">
      <c r="B77" s="9"/>
    </row>
    <row r="78" spans="1:61" x14ac:dyDescent="0.25">
      <c r="B78" s="9"/>
    </row>
    <row r="79" spans="1:61" x14ac:dyDescent="0.25">
      <c r="B79" s="9"/>
    </row>
    <row r="80" spans="1:61" x14ac:dyDescent="0.25">
      <c r="B80" s="9"/>
    </row>
    <row r="81" spans="2:2" x14ac:dyDescent="0.25">
      <c r="B81" s="9"/>
    </row>
    <row r="82" spans="2:2" x14ac:dyDescent="0.25">
      <c r="B82" s="11"/>
    </row>
    <row r="83" spans="2:2" x14ac:dyDescent="0.25">
      <c r="B83" s="12"/>
    </row>
    <row r="84" spans="2:2" x14ac:dyDescent="0.25">
      <c r="B84" s="11"/>
    </row>
    <row r="85" spans="2:2" x14ac:dyDescent="0.25">
      <c r="B85" s="12"/>
    </row>
    <row r="86" spans="2:2" x14ac:dyDescent="0.25">
      <c r="B86" s="11"/>
    </row>
  </sheetData>
  <sheetProtection password="CDC0" sheet="1" objects="1" scenarios="1"/>
  <mergeCells count="1">
    <mergeCell ref="K11:O11"/>
  </mergeCells>
  <conditionalFormatting sqref="F65:BE65">
    <cfRule type="cellIs" dxfId="11" priority="5" operator="lessThan">
      <formula>-0.08</formula>
    </cfRule>
    <cfRule type="cellIs" dxfId="10" priority="6" operator="between">
      <formula>-0.05</formula>
      <formula>0.049</formula>
    </cfRule>
    <cfRule type="cellIs" dxfId="9" priority="7" operator="greaterThan">
      <formula>0.05</formula>
    </cfRule>
    <cfRule type="colorScale" priority="8">
      <colorScale>
        <cfvo type="percent" val="$F$65&lt;-15%"/>
        <cfvo type="percent" val="$F$65&lt;5%"/>
        <cfvo type="percent" val="100"/>
        <color rgb="FFF8696B"/>
        <color rgb="FFFFEB84"/>
        <color rgb="FF63BE7B"/>
      </colorScale>
    </cfRule>
  </conditionalFormatting>
  <conditionalFormatting sqref="F64:BE64">
    <cfRule type="cellIs" dxfId="8" priority="1" operator="lessThan">
      <formula>-0.08</formula>
    </cfRule>
    <cfRule type="cellIs" dxfId="7" priority="2" operator="between">
      <formula>-0.05</formula>
      <formula>0.049</formula>
    </cfRule>
    <cfRule type="cellIs" dxfId="6" priority="3" operator="greaterThan">
      <formula>0.05</formula>
    </cfRule>
    <cfRule type="colorScale" priority="4">
      <colorScale>
        <cfvo type="percent" val="$F$65&lt;-15%"/>
        <cfvo type="percent" val="$F$65&lt;5%"/>
        <cfvo type="percent" val="100"/>
        <color rgb="FFF8696B"/>
        <color rgb="FFFFEB84"/>
        <color rgb="FF63BE7B"/>
      </colorScale>
    </cfRule>
  </conditionalFormatting>
  <pageMargins left="0.25" right="0.25" top="0.75" bottom="0.75" header="0.3" footer="0.3"/>
  <pageSetup paperSize="8" scale="37" fitToHeight="0" orientation="landscape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I86"/>
  <sheetViews>
    <sheetView zoomScale="25" zoomScaleNormal="25" workbookViewId="0">
      <selection activeCell="V56" sqref="V56"/>
    </sheetView>
  </sheetViews>
  <sheetFormatPr defaultRowHeight="15" x14ac:dyDescent="0.25"/>
  <cols>
    <col min="1" max="1" width="5.85546875" style="2" customWidth="1"/>
    <col min="2" max="2" width="37.5703125" style="2" customWidth="1"/>
    <col min="3" max="3" width="3.5703125" style="2" customWidth="1"/>
    <col min="4" max="4" width="31.42578125" style="2" customWidth="1"/>
    <col min="5" max="5" width="24.42578125" style="2" customWidth="1"/>
    <col min="6" max="57" width="8.140625" style="2" customWidth="1"/>
    <col min="58" max="58" width="11.28515625" style="2" customWidth="1"/>
    <col min="59" max="59" width="6.5703125" style="2" customWidth="1"/>
    <col min="60" max="60" width="57" style="2" customWidth="1"/>
    <col min="61" max="61" width="9.140625" style="25"/>
    <col min="62" max="16384" width="9.140625" style="2"/>
  </cols>
  <sheetData>
    <row r="1" spans="1:60" ht="18.75" x14ac:dyDescent="0.3">
      <c r="A1" s="25"/>
      <c r="B1" s="38" t="s">
        <v>37</v>
      </c>
      <c r="C1" s="39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</row>
    <row r="2" spans="1:60" x14ac:dyDescent="0.2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</row>
    <row r="3" spans="1:60" ht="19.5" customHeight="1" x14ac:dyDescent="0.25">
      <c r="A3" s="25"/>
      <c r="B3" s="30" t="s">
        <v>38</v>
      </c>
      <c r="C3" s="25"/>
      <c r="D3" s="143" t="str">
        <f>'Apprentice Information'!D4</f>
        <v>Jerry Learner</v>
      </c>
      <c r="E3" s="24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</row>
    <row r="4" spans="1:60" ht="19.5" customHeight="1" x14ac:dyDescent="0.25">
      <c r="A4" s="25"/>
      <c r="B4" s="30" t="s">
        <v>11</v>
      </c>
      <c r="C4" s="25"/>
      <c r="D4" s="143" t="str">
        <f>'Apprentice Information'!D5</f>
        <v>Well-skilled Corporation</v>
      </c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</row>
    <row r="5" spans="1:60" ht="19.5" customHeight="1" x14ac:dyDescent="0.25">
      <c r="A5" s="25"/>
      <c r="B5" s="30" t="s">
        <v>31</v>
      </c>
      <c r="C5" s="25"/>
      <c r="D5" s="143" t="str">
        <f>'Apprentice Information'!D6</f>
        <v>Jill Mentor</v>
      </c>
      <c r="E5" s="24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</row>
    <row r="6" spans="1:60" ht="19.5" customHeight="1" x14ac:dyDescent="0.25">
      <c r="A6" s="25"/>
      <c r="B6" s="30" t="s">
        <v>21</v>
      </c>
      <c r="C6" s="25"/>
      <c r="D6" s="143" t="str">
        <f>'Apprentice Information'!D7</f>
        <v>BSc Professional Practice in doing stuff</v>
      </c>
      <c r="E6" s="24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</row>
    <row r="7" spans="1:60" ht="19.5" customHeight="1" x14ac:dyDescent="0.25">
      <c r="A7" s="25"/>
      <c r="B7" s="30" t="s">
        <v>34</v>
      </c>
      <c r="C7" s="25"/>
      <c r="D7" s="143" t="str">
        <f>'Apprentice Information'!D8</f>
        <v>Professor Peter Dilligence</v>
      </c>
      <c r="E7" s="24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</row>
    <row r="8" spans="1:60" ht="19.5" customHeight="1" x14ac:dyDescent="0.25">
      <c r="A8" s="25"/>
      <c r="B8" s="30" t="s">
        <v>35</v>
      </c>
      <c r="C8" s="25"/>
      <c r="D8" s="143" t="str">
        <f>'Apprentice Information'!D9</f>
        <v>Doctor Leanne Helpful</v>
      </c>
      <c r="E8" s="24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</row>
    <row r="9" spans="1:60" ht="19.5" customHeight="1" x14ac:dyDescent="0.25">
      <c r="A9" s="25"/>
      <c r="B9" s="30" t="s">
        <v>22</v>
      </c>
      <c r="C9" s="25"/>
      <c r="D9" s="143" t="str">
        <f>'Apprentice Information'!D10</f>
        <v>XXXXXX</v>
      </c>
      <c r="E9" s="24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</row>
    <row r="10" spans="1:60" ht="19.5" customHeight="1" x14ac:dyDescent="0.25">
      <c r="A10" s="25"/>
      <c r="B10" s="30" t="s">
        <v>36</v>
      </c>
      <c r="C10" s="25"/>
      <c r="D10" s="143" t="str">
        <f>'Apprentice Information'!D11</f>
        <v>XXXXXX</v>
      </c>
      <c r="E10" s="24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</row>
    <row r="11" spans="1:60" ht="19.5" customHeight="1" x14ac:dyDescent="0.25">
      <c r="A11" s="25"/>
      <c r="B11" s="30" t="s">
        <v>23</v>
      </c>
      <c r="C11" s="25"/>
      <c r="D11" s="144">
        <f>'Apprentice Information'!D12</f>
        <v>43003</v>
      </c>
      <c r="E11" s="24"/>
      <c r="F11" s="25"/>
      <c r="G11" s="25"/>
      <c r="H11" s="25" t="s">
        <v>66</v>
      </c>
      <c r="I11" s="25"/>
      <c r="J11" s="25"/>
      <c r="K11" s="195"/>
      <c r="L11" s="196"/>
      <c r="M11" s="196"/>
      <c r="N11" s="196"/>
      <c r="O11" s="197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</row>
    <row r="12" spans="1:60" ht="19.5" customHeight="1" x14ac:dyDescent="0.25">
      <c r="A12" s="25"/>
      <c r="B12" s="30" t="s">
        <v>24</v>
      </c>
      <c r="C12" s="25"/>
      <c r="D12" s="144">
        <f>'Apprentice Information'!D13</f>
        <v>44829</v>
      </c>
      <c r="E12" s="24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</row>
    <row r="13" spans="1:60" ht="19.5" customHeight="1" x14ac:dyDescent="0.25">
      <c r="A13" s="25"/>
      <c r="B13" s="30" t="s">
        <v>30</v>
      </c>
      <c r="C13" s="25"/>
      <c r="D13" s="143">
        <f>'Apprentice Information'!D14</f>
        <v>40</v>
      </c>
      <c r="E13" s="24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</row>
    <row r="14" spans="1:60" ht="19.5" customHeight="1" x14ac:dyDescent="0.25">
      <c r="A14" s="25"/>
      <c r="B14" s="30" t="s">
        <v>25</v>
      </c>
      <c r="C14" s="25"/>
      <c r="D14" s="143">
        <f>'Apprentice Information'!D15</f>
        <v>8</v>
      </c>
      <c r="E14" s="24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</row>
    <row r="15" spans="1:60" x14ac:dyDescent="0.25">
      <c r="A15" s="25"/>
      <c r="B15" s="25"/>
      <c r="C15" s="25"/>
      <c r="D15" s="51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</row>
    <row r="16" spans="1:60" x14ac:dyDescent="0.25">
      <c r="A16" s="25"/>
      <c r="B16" s="52" t="s">
        <v>29</v>
      </c>
      <c r="C16" s="25"/>
      <c r="D16" s="143" t="s">
        <v>50</v>
      </c>
      <c r="E16" s="24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</row>
    <row r="17" spans="1:61" x14ac:dyDescent="0.25">
      <c r="A17" s="25"/>
      <c r="B17" s="53" t="s">
        <v>49</v>
      </c>
      <c r="C17" s="25"/>
      <c r="D17" s="143" t="s">
        <v>51</v>
      </c>
      <c r="E17" s="24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</row>
    <row r="18" spans="1:61" s="25" customFormat="1" ht="21.75" customHeight="1" thickBot="1" x14ac:dyDescent="0.3"/>
    <row r="19" spans="1:61" s="62" customFormat="1" ht="43.5" customHeight="1" x14ac:dyDescent="0.25">
      <c r="A19" s="57"/>
      <c r="B19" s="58"/>
      <c r="C19" s="59"/>
      <c r="D19" s="60"/>
      <c r="E19" s="60" t="s">
        <v>28</v>
      </c>
      <c r="F19" s="61">
        <f>K11</f>
        <v>0</v>
      </c>
      <c r="G19" s="61">
        <f>F19+7</f>
        <v>7</v>
      </c>
      <c r="H19" s="61">
        <f t="shared" ref="H19:BE19" si="0">G19+7</f>
        <v>14</v>
      </c>
      <c r="I19" s="61">
        <f t="shared" si="0"/>
        <v>21</v>
      </c>
      <c r="J19" s="61">
        <f t="shared" si="0"/>
        <v>28</v>
      </c>
      <c r="K19" s="61">
        <f t="shared" si="0"/>
        <v>35</v>
      </c>
      <c r="L19" s="61">
        <f t="shared" si="0"/>
        <v>42</v>
      </c>
      <c r="M19" s="61">
        <f t="shared" si="0"/>
        <v>49</v>
      </c>
      <c r="N19" s="61">
        <f t="shared" si="0"/>
        <v>56</v>
      </c>
      <c r="O19" s="61">
        <f t="shared" si="0"/>
        <v>63</v>
      </c>
      <c r="P19" s="61">
        <f t="shared" si="0"/>
        <v>70</v>
      </c>
      <c r="Q19" s="61">
        <f t="shared" si="0"/>
        <v>77</v>
      </c>
      <c r="R19" s="61">
        <f t="shared" si="0"/>
        <v>84</v>
      </c>
      <c r="S19" s="61">
        <f t="shared" si="0"/>
        <v>91</v>
      </c>
      <c r="T19" s="61">
        <f t="shared" si="0"/>
        <v>98</v>
      </c>
      <c r="U19" s="61">
        <f t="shared" si="0"/>
        <v>105</v>
      </c>
      <c r="V19" s="61">
        <f t="shared" si="0"/>
        <v>112</v>
      </c>
      <c r="W19" s="61">
        <f t="shared" si="0"/>
        <v>119</v>
      </c>
      <c r="X19" s="61">
        <f t="shared" si="0"/>
        <v>126</v>
      </c>
      <c r="Y19" s="61">
        <f t="shared" si="0"/>
        <v>133</v>
      </c>
      <c r="Z19" s="61">
        <f t="shared" si="0"/>
        <v>140</v>
      </c>
      <c r="AA19" s="61">
        <f t="shared" si="0"/>
        <v>147</v>
      </c>
      <c r="AB19" s="61">
        <f t="shared" si="0"/>
        <v>154</v>
      </c>
      <c r="AC19" s="61">
        <f t="shared" si="0"/>
        <v>161</v>
      </c>
      <c r="AD19" s="61">
        <f t="shared" si="0"/>
        <v>168</v>
      </c>
      <c r="AE19" s="61">
        <f t="shared" si="0"/>
        <v>175</v>
      </c>
      <c r="AF19" s="61">
        <f t="shared" si="0"/>
        <v>182</v>
      </c>
      <c r="AG19" s="61">
        <f t="shared" si="0"/>
        <v>189</v>
      </c>
      <c r="AH19" s="61">
        <f t="shared" si="0"/>
        <v>196</v>
      </c>
      <c r="AI19" s="61">
        <f t="shared" si="0"/>
        <v>203</v>
      </c>
      <c r="AJ19" s="61">
        <f t="shared" si="0"/>
        <v>210</v>
      </c>
      <c r="AK19" s="61">
        <f t="shared" si="0"/>
        <v>217</v>
      </c>
      <c r="AL19" s="61">
        <f t="shared" si="0"/>
        <v>224</v>
      </c>
      <c r="AM19" s="61">
        <f t="shared" si="0"/>
        <v>231</v>
      </c>
      <c r="AN19" s="61">
        <f t="shared" si="0"/>
        <v>238</v>
      </c>
      <c r="AO19" s="61">
        <f t="shared" si="0"/>
        <v>245</v>
      </c>
      <c r="AP19" s="61">
        <f t="shared" si="0"/>
        <v>252</v>
      </c>
      <c r="AQ19" s="61">
        <f t="shared" si="0"/>
        <v>259</v>
      </c>
      <c r="AR19" s="61">
        <f t="shared" si="0"/>
        <v>266</v>
      </c>
      <c r="AS19" s="61">
        <f t="shared" si="0"/>
        <v>273</v>
      </c>
      <c r="AT19" s="61">
        <f t="shared" si="0"/>
        <v>280</v>
      </c>
      <c r="AU19" s="61">
        <f t="shared" si="0"/>
        <v>287</v>
      </c>
      <c r="AV19" s="61">
        <f t="shared" si="0"/>
        <v>294</v>
      </c>
      <c r="AW19" s="61">
        <f t="shared" si="0"/>
        <v>301</v>
      </c>
      <c r="AX19" s="61">
        <f t="shared" si="0"/>
        <v>308</v>
      </c>
      <c r="AY19" s="61">
        <f t="shared" si="0"/>
        <v>315</v>
      </c>
      <c r="AZ19" s="61">
        <f t="shared" si="0"/>
        <v>322</v>
      </c>
      <c r="BA19" s="61">
        <f t="shared" si="0"/>
        <v>329</v>
      </c>
      <c r="BB19" s="61">
        <f t="shared" si="0"/>
        <v>336</v>
      </c>
      <c r="BC19" s="61">
        <f t="shared" si="0"/>
        <v>343</v>
      </c>
      <c r="BD19" s="61">
        <f t="shared" si="0"/>
        <v>350</v>
      </c>
      <c r="BE19" s="61">
        <f t="shared" si="0"/>
        <v>357</v>
      </c>
      <c r="BF19" s="57"/>
      <c r="BG19" s="25"/>
      <c r="BH19" s="25"/>
      <c r="BI19" s="57"/>
    </row>
    <row r="20" spans="1:61" ht="69" customHeight="1" x14ac:dyDescent="0.25">
      <c r="A20" s="25"/>
      <c r="B20" s="43"/>
      <c r="C20" s="28"/>
      <c r="D20" s="152" t="s">
        <v>20</v>
      </c>
      <c r="E20" s="55" t="s">
        <v>27</v>
      </c>
      <c r="F20" s="55">
        <v>1</v>
      </c>
      <c r="G20" s="55">
        <v>2</v>
      </c>
      <c r="H20" s="55">
        <v>3</v>
      </c>
      <c r="I20" s="55">
        <v>4</v>
      </c>
      <c r="J20" s="55">
        <v>5</v>
      </c>
      <c r="K20" s="55">
        <v>6</v>
      </c>
      <c r="L20" s="55">
        <v>7</v>
      </c>
      <c r="M20" s="55">
        <v>8</v>
      </c>
      <c r="N20" s="55">
        <v>9</v>
      </c>
      <c r="O20" s="55">
        <v>10</v>
      </c>
      <c r="P20" s="55">
        <v>11</v>
      </c>
      <c r="Q20" s="55">
        <v>12</v>
      </c>
      <c r="R20" s="55">
        <v>13</v>
      </c>
      <c r="S20" s="55">
        <v>14</v>
      </c>
      <c r="T20" s="55">
        <v>15</v>
      </c>
      <c r="U20" s="55">
        <v>16</v>
      </c>
      <c r="V20" s="55">
        <v>17</v>
      </c>
      <c r="W20" s="55">
        <v>18</v>
      </c>
      <c r="X20" s="55">
        <v>19</v>
      </c>
      <c r="Y20" s="55">
        <v>20</v>
      </c>
      <c r="Z20" s="55">
        <v>21</v>
      </c>
      <c r="AA20" s="55">
        <v>22</v>
      </c>
      <c r="AB20" s="55">
        <v>23</v>
      </c>
      <c r="AC20" s="55">
        <v>24</v>
      </c>
      <c r="AD20" s="55">
        <v>25</v>
      </c>
      <c r="AE20" s="55">
        <v>26</v>
      </c>
      <c r="AF20" s="55">
        <v>27</v>
      </c>
      <c r="AG20" s="55">
        <v>28</v>
      </c>
      <c r="AH20" s="55">
        <v>29</v>
      </c>
      <c r="AI20" s="55">
        <v>30</v>
      </c>
      <c r="AJ20" s="55">
        <v>31</v>
      </c>
      <c r="AK20" s="55">
        <v>32</v>
      </c>
      <c r="AL20" s="55">
        <v>33</v>
      </c>
      <c r="AM20" s="55">
        <v>34</v>
      </c>
      <c r="AN20" s="55">
        <v>35</v>
      </c>
      <c r="AO20" s="55">
        <v>36</v>
      </c>
      <c r="AP20" s="55">
        <v>37</v>
      </c>
      <c r="AQ20" s="55">
        <v>38</v>
      </c>
      <c r="AR20" s="55">
        <v>39</v>
      </c>
      <c r="AS20" s="55">
        <v>40</v>
      </c>
      <c r="AT20" s="55">
        <v>41</v>
      </c>
      <c r="AU20" s="55">
        <v>42</v>
      </c>
      <c r="AV20" s="55">
        <v>43</v>
      </c>
      <c r="AW20" s="55">
        <v>44</v>
      </c>
      <c r="AX20" s="55">
        <v>45</v>
      </c>
      <c r="AY20" s="55">
        <v>46</v>
      </c>
      <c r="AZ20" s="55">
        <v>47</v>
      </c>
      <c r="BA20" s="55">
        <v>48</v>
      </c>
      <c r="BB20" s="55">
        <v>49</v>
      </c>
      <c r="BC20" s="55">
        <v>50</v>
      </c>
      <c r="BD20" s="55">
        <v>51</v>
      </c>
      <c r="BE20" s="56">
        <v>52</v>
      </c>
      <c r="BF20" s="25"/>
      <c r="BG20" s="25"/>
      <c r="BH20" s="69" t="s">
        <v>70</v>
      </c>
    </row>
    <row r="21" spans="1:61" s="4" customFormat="1" ht="30" customHeight="1" thickBot="1" x14ac:dyDescent="0.3">
      <c r="A21" s="26"/>
      <c r="B21" s="31" t="s">
        <v>2</v>
      </c>
      <c r="C21" s="32"/>
      <c r="D21" s="7"/>
      <c r="E21" s="6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33"/>
      <c r="BF21" s="26"/>
      <c r="BG21" s="26"/>
      <c r="BH21" s="124" t="s">
        <v>2</v>
      </c>
      <c r="BI21" s="26"/>
    </row>
    <row r="22" spans="1:61" ht="30" customHeight="1" x14ac:dyDescent="0.25">
      <c r="A22" s="25"/>
      <c r="B22" s="42" t="s">
        <v>1</v>
      </c>
      <c r="C22" s="15"/>
      <c r="D22" s="148"/>
      <c r="E22" s="17"/>
      <c r="F22" s="149"/>
      <c r="G22" s="150"/>
      <c r="H22" s="150"/>
      <c r="I22" s="150"/>
      <c r="J22" s="150"/>
      <c r="K22" s="150"/>
      <c r="L22" s="150"/>
      <c r="M22" s="150"/>
      <c r="N22" s="150"/>
      <c r="O22" s="150"/>
      <c r="P22" s="150"/>
      <c r="Q22" s="150"/>
      <c r="R22" s="150"/>
      <c r="S22" s="150"/>
      <c r="T22" s="150"/>
      <c r="U22" s="150"/>
      <c r="V22" s="150"/>
      <c r="W22" s="150"/>
      <c r="X22" s="150"/>
      <c r="Y22" s="150"/>
      <c r="Z22" s="150"/>
      <c r="AA22" s="150"/>
      <c r="AB22" s="150"/>
      <c r="AC22" s="150"/>
      <c r="AD22" s="150"/>
      <c r="AE22" s="150"/>
      <c r="AF22" s="150"/>
      <c r="AG22" s="150"/>
      <c r="AH22" s="150"/>
      <c r="AI22" s="150"/>
      <c r="AJ22" s="150"/>
      <c r="AK22" s="150"/>
      <c r="AL22" s="150"/>
      <c r="AM22" s="150"/>
      <c r="AN22" s="150"/>
      <c r="AO22" s="150"/>
      <c r="AP22" s="150"/>
      <c r="AQ22" s="150"/>
      <c r="AR22" s="150"/>
      <c r="AS22" s="150"/>
      <c r="AT22" s="150"/>
      <c r="AU22" s="150"/>
      <c r="AV22" s="150"/>
      <c r="AW22" s="150"/>
      <c r="AX22" s="150"/>
      <c r="AY22" s="150"/>
      <c r="AZ22" s="150"/>
      <c r="BA22" s="150"/>
      <c r="BB22" s="150"/>
      <c r="BC22" s="150"/>
      <c r="BD22" s="150"/>
      <c r="BE22" s="151"/>
      <c r="BF22" s="156">
        <f>SUM(BF23:BF36)</f>
        <v>0</v>
      </c>
      <c r="BG22" s="25"/>
      <c r="BH22" s="125" t="s">
        <v>1</v>
      </c>
    </row>
    <row r="23" spans="1:61" ht="17.25" customHeight="1" x14ac:dyDescent="0.25">
      <c r="A23" s="25"/>
      <c r="B23" s="169" t="s">
        <v>26</v>
      </c>
      <c r="C23" s="170"/>
      <c r="D23" s="171">
        <v>20</v>
      </c>
      <c r="E23" s="17"/>
      <c r="F23" s="172"/>
      <c r="G23" s="173"/>
      <c r="H23" s="173"/>
      <c r="I23" s="173"/>
      <c r="J23" s="173"/>
      <c r="K23" s="173"/>
      <c r="L23" s="173"/>
      <c r="M23" s="173"/>
      <c r="N23" s="173"/>
      <c r="O23" s="173"/>
      <c r="P23" s="173"/>
      <c r="Q23" s="173"/>
      <c r="R23" s="173"/>
      <c r="S23" s="173"/>
      <c r="T23" s="173"/>
      <c r="U23" s="173"/>
      <c r="V23" s="173"/>
      <c r="W23" s="173"/>
      <c r="X23" s="173"/>
      <c r="Y23" s="173"/>
      <c r="Z23" s="173"/>
      <c r="AA23" s="173"/>
      <c r="AB23" s="173"/>
      <c r="AC23" s="173"/>
      <c r="AD23" s="173"/>
      <c r="AE23" s="173"/>
      <c r="AF23" s="173"/>
      <c r="AG23" s="173"/>
      <c r="AH23" s="173"/>
      <c r="AI23" s="173"/>
      <c r="AJ23" s="173"/>
      <c r="AK23" s="173"/>
      <c r="AL23" s="173"/>
      <c r="AM23" s="173"/>
      <c r="AN23" s="173"/>
      <c r="AO23" s="173"/>
      <c r="AP23" s="173"/>
      <c r="AQ23" s="173"/>
      <c r="AR23" s="173"/>
      <c r="AS23" s="173"/>
      <c r="AT23" s="173"/>
      <c r="AU23" s="173"/>
      <c r="AV23" s="173"/>
      <c r="AW23" s="173"/>
      <c r="AX23" s="173"/>
      <c r="AY23" s="173"/>
      <c r="AZ23" s="173"/>
      <c r="BA23" s="173"/>
      <c r="BB23" s="173"/>
      <c r="BC23" s="173"/>
      <c r="BD23" s="173"/>
      <c r="BE23" s="174"/>
      <c r="BF23" s="155">
        <f>SUM(F23:BE23)</f>
        <v>0</v>
      </c>
      <c r="BG23" s="25"/>
      <c r="BH23" s="162" t="str">
        <f>B23</f>
        <v>Module:</v>
      </c>
    </row>
    <row r="24" spans="1:61" ht="17.25" customHeight="1" x14ac:dyDescent="0.25">
      <c r="A24" s="25"/>
      <c r="B24" s="169" t="s">
        <v>26</v>
      </c>
      <c r="C24" s="170"/>
      <c r="D24" s="171">
        <v>20</v>
      </c>
      <c r="E24" s="17"/>
      <c r="F24" s="172"/>
      <c r="G24" s="173"/>
      <c r="H24" s="173"/>
      <c r="I24" s="173"/>
      <c r="J24" s="173"/>
      <c r="K24" s="173"/>
      <c r="L24" s="173"/>
      <c r="M24" s="173"/>
      <c r="N24" s="173"/>
      <c r="O24" s="173"/>
      <c r="P24" s="173"/>
      <c r="Q24" s="173"/>
      <c r="R24" s="173"/>
      <c r="S24" s="173"/>
      <c r="T24" s="173"/>
      <c r="U24" s="173"/>
      <c r="V24" s="173"/>
      <c r="W24" s="173"/>
      <c r="X24" s="173"/>
      <c r="Y24" s="173"/>
      <c r="Z24" s="173"/>
      <c r="AA24" s="173"/>
      <c r="AB24" s="173"/>
      <c r="AC24" s="173"/>
      <c r="AD24" s="173"/>
      <c r="AE24" s="173"/>
      <c r="AF24" s="173"/>
      <c r="AG24" s="173"/>
      <c r="AH24" s="173"/>
      <c r="AI24" s="173"/>
      <c r="AJ24" s="173"/>
      <c r="AK24" s="173"/>
      <c r="AL24" s="173"/>
      <c r="AM24" s="173"/>
      <c r="AN24" s="173"/>
      <c r="AO24" s="173"/>
      <c r="AP24" s="173"/>
      <c r="AQ24" s="173"/>
      <c r="AR24" s="173"/>
      <c r="AS24" s="173"/>
      <c r="AT24" s="173"/>
      <c r="AU24" s="173"/>
      <c r="AV24" s="173"/>
      <c r="AW24" s="173"/>
      <c r="AX24" s="173"/>
      <c r="AY24" s="173"/>
      <c r="AZ24" s="173"/>
      <c r="BA24" s="173"/>
      <c r="BB24" s="173"/>
      <c r="BC24" s="173"/>
      <c r="BD24" s="173"/>
      <c r="BE24" s="174"/>
      <c r="BF24" s="155">
        <f t="shared" ref="BF24:BF63" si="1">SUM(F24:BE24)</f>
        <v>0</v>
      </c>
      <c r="BG24" s="25"/>
      <c r="BH24" s="162" t="str">
        <f t="shared" ref="BH24:BH34" si="2">B24</f>
        <v>Module:</v>
      </c>
    </row>
    <row r="25" spans="1:61" ht="17.25" customHeight="1" x14ac:dyDescent="0.25">
      <c r="A25" s="25"/>
      <c r="B25" s="169" t="s">
        <v>26</v>
      </c>
      <c r="C25" s="170"/>
      <c r="D25" s="171">
        <v>20</v>
      </c>
      <c r="E25" s="17"/>
      <c r="F25" s="172"/>
      <c r="G25" s="173"/>
      <c r="H25" s="173"/>
      <c r="I25" s="173"/>
      <c r="J25" s="173"/>
      <c r="K25" s="173"/>
      <c r="L25" s="173"/>
      <c r="M25" s="173"/>
      <c r="N25" s="173"/>
      <c r="O25" s="173"/>
      <c r="P25" s="173"/>
      <c r="Q25" s="173"/>
      <c r="R25" s="173"/>
      <c r="S25" s="173"/>
      <c r="T25" s="173"/>
      <c r="U25" s="173"/>
      <c r="V25" s="173"/>
      <c r="W25" s="173"/>
      <c r="X25" s="173"/>
      <c r="Y25" s="173"/>
      <c r="Z25" s="173"/>
      <c r="AA25" s="173"/>
      <c r="AB25" s="173"/>
      <c r="AC25" s="173"/>
      <c r="AD25" s="173"/>
      <c r="AE25" s="173"/>
      <c r="AF25" s="173"/>
      <c r="AG25" s="173"/>
      <c r="AH25" s="173"/>
      <c r="AI25" s="173"/>
      <c r="AJ25" s="173"/>
      <c r="AK25" s="173"/>
      <c r="AL25" s="173"/>
      <c r="AM25" s="173"/>
      <c r="AN25" s="173"/>
      <c r="AO25" s="173"/>
      <c r="AP25" s="173"/>
      <c r="AQ25" s="173"/>
      <c r="AR25" s="173"/>
      <c r="AS25" s="173"/>
      <c r="AT25" s="173"/>
      <c r="AU25" s="173"/>
      <c r="AV25" s="173"/>
      <c r="AW25" s="173"/>
      <c r="AX25" s="173"/>
      <c r="AY25" s="173"/>
      <c r="AZ25" s="173"/>
      <c r="BA25" s="173"/>
      <c r="BB25" s="173"/>
      <c r="BC25" s="173"/>
      <c r="BD25" s="173"/>
      <c r="BE25" s="174"/>
      <c r="BF25" s="155">
        <f t="shared" si="1"/>
        <v>0</v>
      </c>
      <c r="BG25" s="25"/>
      <c r="BH25" s="162" t="str">
        <f t="shared" si="2"/>
        <v>Module:</v>
      </c>
    </row>
    <row r="26" spans="1:61" ht="17.25" customHeight="1" x14ac:dyDescent="0.25">
      <c r="A26" s="25"/>
      <c r="B26" s="169" t="s">
        <v>26</v>
      </c>
      <c r="C26" s="170"/>
      <c r="D26" s="171">
        <v>20</v>
      </c>
      <c r="E26" s="17"/>
      <c r="F26" s="172"/>
      <c r="G26" s="173"/>
      <c r="H26" s="173"/>
      <c r="I26" s="173"/>
      <c r="J26" s="173"/>
      <c r="K26" s="173"/>
      <c r="L26" s="173"/>
      <c r="M26" s="173"/>
      <c r="N26" s="173"/>
      <c r="O26" s="173"/>
      <c r="P26" s="173"/>
      <c r="Q26" s="173"/>
      <c r="R26" s="173"/>
      <c r="S26" s="173"/>
      <c r="T26" s="173"/>
      <c r="U26" s="173"/>
      <c r="V26" s="173"/>
      <c r="W26" s="173"/>
      <c r="X26" s="173"/>
      <c r="Y26" s="173"/>
      <c r="Z26" s="173"/>
      <c r="AA26" s="173"/>
      <c r="AB26" s="173"/>
      <c r="AC26" s="173"/>
      <c r="AD26" s="173"/>
      <c r="AE26" s="173"/>
      <c r="AF26" s="173"/>
      <c r="AG26" s="173"/>
      <c r="AH26" s="173"/>
      <c r="AI26" s="173"/>
      <c r="AJ26" s="173"/>
      <c r="AK26" s="173"/>
      <c r="AL26" s="173"/>
      <c r="AM26" s="173"/>
      <c r="AN26" s="173"/>
      <c r="AO26" s="173"/>
      <c r="AP26" s="173"/>
      <c r="AQ26" s="173"/>
      <c r="AR26" s="173"/>
      <c r="AS26" s="173"/>
      <c r="AT26" s="173"/>
      <c r="AU26" s="173"/>
      <c r="AV26" s="173"/>
      <c r="AW26" s="173"/>
      <c r="AX26" s="173"/>
      <c r="AY26" s="173"/>
      <c r="AZ26" s="173"/>
      <c r="BA26" s="173"/>
      <c r="BB26" s="173"/>
      <c r="BC26" s="173"/>
      <c r="BD26" s="173"/>
      <c r="BE26" s="174"/>
      <c r="BF26" s="155">
        <f t="shared" si="1"/>
        <v>0</v>
      </c>
      <c r="BG26" s="25"/>
      <c r="BH26" s="162" t="str">
        <f t="shared" si="2"/>
        <v>Module:</v>
      </c>
    </row>
    <row r="27" spans="1:61" ht="17.25" customHeight="1" x14ac:dyDescent="0.25">
      <c r="A27" s="25"/>
      <c r="B27" s="169" t="s">
        <v>26</v>
      </c>
      <c r="C27" s="170"/>
      <c r="D27" s="171">
        <v>20</v>
      </c>
      <c r="E27" s="17"/>
      <c r="F27" s="172"/>
      <c r="G27" s="173"/>
      <c r="H27" s="173"/>
      <c r="I27" s="173"/>
      <c r="J27" s="173"/>
      <c r="K27" s="173"/>
      <c r="L27" s="173"/>
      <c r="M27" s="173"/>
      <c r="N27" s="173"/>
      <c r="O27" s="173"/>
      <c r="P27" s="173"/>
      <c r="Q27" s="173"/>
      <c r="R27" s="173"/>
      <c r="S27" s="173"/>
      <c r="T27" s="173"/>
      <c r="U27" s="173"/>
      <c r="V27" s="173"/>
      <c r="W27" s="173"/>
      <c r="X27" s="173"/>
      <c r="Y27" s="173"/>
      <c r="Z27" s="173"/>
      <c r="AA27" s="173"/>
      <c r="AB27" s="173"/>
      <c r="AC27" s="173"/>
      <c r="AD27" s="173"/>
      <c r="AE27" s="173"/>
      <c r="AF27" s="173"/>
      <c r="AG27" s="173"/>
      <c r="AH27" s="173"/>
      <c r="AI27" s="173"/>
      <c r="AJ27" s="173"/>
      <c r="AK27" s="173"/>
      <c r="AL27" s="173"/>
      <c r="AM27" s="173"/>
      <c r="AN27" s="173"/>
      <c r="AO27" s="173"/>
      <c r="AP27" s="173"/>
      <c r="AQ27" s="173"/>
      <c r="AR27" s="173"/>
      <c r="AS27" s="173"/>
      <c r="AT27" s="173"/>
      <c r="AU27" s="173"/>
      <c r="AV27" s="173"/>
      <c r="AW27" s="173"/>
      <c r="AX27" s="173"/>
      <c r="AY27" s="173"/>
      <c r="AZ27" s="173"/>
      <c r="BA27" s="173"/>
      <c r="BB27" s="173"/>
      <c r="BC27" s="173"/>
      <c r="BD27" s="173"/>
      <c r="BE27" s="174"/>
      <c r="BF27" s="155">
        <f t="shared" si="1"/>
        <v>0</v>
      </c>
      <c r="BG27" s="25"/>
      <c r="BH27" s="162" t="str">
        <f t="shared" si="2"/>
        <v>Module:</v>
      </c>
    </row>
    <row r="28" spans="1:61" ht="17.25" customHeight="1" x14ac:dyDescent="0.25">
      <c r="A28" s="25"/>
      <c r="B28" s="169" t="s">
        <v>26</v>
      </c>
      <c r="C28" s="170"/>
      <c r="D28" s="171">
        <v>20</v>
      </c>
      <c r="E28" s="17"/>
      <c r="F28" s="172"/>
      <c r="G28" s="173"/>
      <c r="H28" s="173"/>
      <c r="I28" s="173"/>
      <c r="J28" s="173"/>
      <c r="K28" s="173"/>
      <c r="L28" s="173"/>
      <c r="M28" s="173"/>
      <c r="N28" s="173"/>
      <c r="O28" s="173"/>
      <c r="P28" s="173"/>
      <c r="Q28" s="173"/>
      <c r="R28" s="173"/>
      <c r="S28" s="173"/>
      <c r="T28" s="173"/>
      <c r="U28" s="173"/>
      <c r="V28" s="173"/>
      <c r="W28" s="173"/>
      <c r="X28" s="173"/>
      <c r="Y28" s="173"/>
      <c r="Z28" s="173"/>
      <c r="AA28" s="173"/>
      <c r="AB28" s="173"/>
      <c r="AC28" s="173"/>
      <c r="AD28" s="173"/>
      <c r="AE28" s="173"/>
      <c r="AF28" s="173"/>
      <c r="AG28" s="173"/>
      <c r="AH28" s="173"/>
      <c r="AI28" s="173"/>
      <c r="AJ28" s="173"/>
      <c r="AK28" s="173"/>
      <c r="AL28" s="173"/>
      <c r="AM28" s="173"/>
      <c r="AN28" s="173"/>
      <c r="AO28" s="173"/>
      <c r="AP28" s="173"/>
      <c r="AQ28" s="173"/>
      <c r="AR28" s="173"/>
      <c r="AS28" s="173"/>
      <c r="AT28" s="173"/>
      <c r="AU28" s="173"/>
      <c r="AV28" s="173"/>
      <c r="AW28" s="173"/>
      <c r="AX28" s="173"/>
      <c r="AY28" s="173"/>
      <c r="AZ28" s="173"/>
      <c r="BA28" s="173"/>
      <c r="BB28" s="173"/>
      <c r="BC28" s="173"/>
      <c r="BD28" s="173"/>
      <c r="BE28" s="174"/>
      <c r="BF28" s="155">
        <f t="shared" si="1"/>
        <v>0</v>
      </c>
      <c r="BG28" s="25"/>
      <c r="BH28" s="162" t="str">
        <f t="shared" si="2"/>
        <v>Module:</v>
      </c>
    </row>
    <row r="29" spans="1:61" ht="17.25" customHeight="1" x14ac:dyDescent="0.25">
      <c r="A29" s="25"/>
      <c r="B29" s="169" t="s">
        <v>26</v>
      </c>
      <c r="C29" s="170"/>
      <c r="D29" s="171">
        <v>20</v>
      </c>
      <c r="E29" s="17"/>
      <c r="F29" s="172"/>
      <c r="G29" s="173"/>
      <c r="H29" s="173"/>
      <c r="I29" s="173"/>
      <c r="J29" s="173"/>
      <c r="K29" s="173"/>
      <c r="L29" s="173"/>
      <c r="M29" s="173"/>
      <c r="N29" s="173"/>
      <c r="O29" s="173"/>
      <c r="P29" s="173"/>
      <c r="Q29" s="173"/>
      <c r="R29" s="173"/>
      <c r="S29" s="173"/>
      <c r="T29" s="173"/>
      <c r="U29" s="173"/>
      <c r="V29" s="173"/>
      <c r="W29" s="173"/>
      <c r="X29" s="173"/>
      <c r="Y29" s="173"/>
      <c r="Z29" s="173"/>
      <c r="AA29" s="173"/>
      <c r="AB29" s="173"/>
      <c r="AC29" s="173"/>
      <c r="AD29" s="173"/>
      <c r="AE29" s="173"/>
      <c r="AF29" s="173"/>
      <c r="AG29" s="173"/>
      <c r="AH29" s="173"/>
      <c r="AI29" s="173"/>
      <c r="AJ29" s="173"/>
      <c r="AK29" s="173"/>
      <c r="AL29" s="173"/>
      <c r="AM29" s="173"/>
      <c r="AN29" s="173"/>
      <c r="AO29" s="173"/>
      <c r="AP29" s="173"/>
      <c r="AQ29" s="173"/>
      <c r="AR29" s="173"/>
      <c r="AS29" s="173"/>
      <c r="AT29" s="173"/>
      <c r="AU29" s="173"/>
      <c r="AV29" s="173"/>
      <c r="AW29" s="173"/>
      <c r="AX29" s="173"/>
      <c r="AY29" s="173"/>
      <c r="AZ29" s="173"/>
      <c r="BA29" s="173"/>
      <c r="BB29" s="173"/>
      <c r="BC29" s="173"/>
      <c r="BD29" s="173"/>
      <c r="BE29" s="174"/>
      <c r="BF29" s="155">
        <f t="shared" si="1"/>
        <v>0</v>
      </c>
      <c r="BG29" s="25"/>
      <c r="BH29" s="162" t="str">
        <f t="shared" si="2"/>
        <v>Module:</v>
      </c>
    </row>
    <row r="30" spans="1:61" ht="17.25" customHeight="1" x14ac:dyDescent="0.25">
      <c r="A30" s="25"/>
      <c r="B30" s="169" t="s">
        <v>26</v>
      </c>
      <c r="C30" s="170"/>
      <c r="D30" s="171">
        <v>20</v>
      </c>
      <c r="E30" s="17"/>
      <c r="F30" s="172"/>
      <c r="G30" s="173"/>
      <c r="H30" s="173"/>
      <c r="I30" s="173"/>
      <c r="J30" s="173"/>
      <c r="K30" s="173"/>
      <c r="L30" s="173"/>
      <c r="M30" s="173"/>
      <c r="N30" s="173"/>
      <c r="O30" s="173"/>
      <c r="P30" s="173"/>
      <c r="Q30" s="173"/>
      <c r="R30" s="173"/>
      <c r="S30" s="173"/>
      <c r="T30" s="173"/>
      <c r="U30" s="173"/>
      <c r="V30" s="173"/>
      <c r="W30" s="173"/>
      <c r="X30" s="173"/>
      <c r="Y30" s="173"/>
      <c r="Z30" s="173"/>
      <c r="AA30" s="173"/>
      <c r="AB30" s="173"/>
      <c r="AC30" s="173"/>
      <c r="AD30" s="173"/>
      <c r="AE30" s="173"/>
      <c r="AF30" s="173"/>
      <c r="AG30" s="173"/>
      <c r="AH30" s="173"/>
      <c r="AI30" s="173"/>
      <c r="AJ30" s="173"/>
      <c r="AK30" s="173"/>
      <c r="AL30" s="173"/>
      <c r="AM30" s="173"/>
      <c r="AN30" s="173"/>
      <c r="AO30" s="173"/>
      <c r="AP30" s="173"/>
      <c r="AQ30" s="173"/>
      <c r="AR30" s="173"/>
      <c r="AS30" s="173"/>
      <c r="AT30" s="173"/>
      <c r="AU30" s="173"/>
      <c r="AV30" s="173"/>
      <c r="AW30" s="173"/>
      <c r="AX30" s="173"/>
      <c r="AY30" s="173"/>
      <c r="AZ30" s="173"/>
      <c r="BA30" s="173"/>
      <c r="BB30" s="173"/>
      <c r="BC30" s="173"/>
      <c r="BD30" s="173"/>
      <c r="BE30" s="174"/>
      <c r="BF30" s="155">
        <f t="shared" si="1"/>
        <v>0</v>
      </c>
      <c r="BG30" s="25"/>
      <c r="BH30" s="162" t="str">
        <f t="shared" si="2"/>
        <v>Module:</v>
      </c>
    </row>
    <row r="31" spans="1:61" ht="17.25" customHeight="1" x14ac:dyDescent="0.25">
      <c r="A31" s="25"/>
      <c r="B31" s="169" t="s">
        <v>26</v>
      </c>
      <c r="C31" s="170"/>
      <c r="D31" s="171">
        <v>20</v>
      </c>
      <c r="E31" s="17"/>
      <c r="F31" s="172"/>
      <c r="G31" s="173"/>
      <c r="H31" s="173"/>
      <c r="I31" s="173"/>
      <c r="J31" s="173"/>
      <c r="K31" s="173"/>
      <c r="L31" s="173"/>
      <c r="M31" s="173"/>
      <c r="N31" s="173"/>
      <c r="O31" s="173"/>
      <c r="P31" s="173"/>
      <c r="Q31" s="173"/>
      <c r="R31" s="173"/>
      <c r="S31" s="173"/>
      <c r="T31" s="173"/>
      <c r="U31" s="173"/>
      <c r="V31" s="173"/>
      <c r="W31" s="173"/>
      <c r="X31" s="173"/>
      <c r="Y31" s="173"/>
      <c r="Z31" s="173"/>
      <c r="AA31" s="173"/>
      <c r="AB31" s="173"/>
      <c r="AC31" s="173"/>
      <c r="AD31" s="173"/>
      <c r="AE31" s="173"/>
      <c r="AF31" s="173"/>
      <c r="AG31" s="173"/>
      <c r="AH31" s="173"/>
      <c r="AI31" s="173"/>
      <c r="AJ31" s="173"/>
      <c r="AK31" s="173"/>
      <c r="AL31" s="173"/>
      <c r="AM31" s="173"/>
      <c r="AN31" s="173"/>
      <c r="AO31" s="173"/>
      <c r="AP31" s="173"/>
      <c r="AQ31" s="173"/>
      <c r="AR31" s="173"/>
      <c r="AS31" s="173"/>
      <c r="AT31" s="173"/>
      <c r="AU31" s="173"/>
      <c r="AV31" s="173"/>
      <c r="AW31" s="173"/>
      <c r="AX31" s="173"/>
      <c r="AY31" s="173"/>
      <c r="AZ31" s="173"/>
      <c r="BA31" s="173"/>
      <c r="BB31" s="173"/>
      <c r="BC31" s="173"/>
      <c r="BD31" s="173"/>
      <c r="BE31" s="174"/>
      <c r="BF31" s="155">
        <f t="shared" si="1"/>
        <v>0</v>
      </c>
      <c r="BG31" s="25"/>
      <c r="BH31" s="162" t="str">
        <f t="shared" si="2"/>
        <v>Module:</v>
      </c>
    </row>
    <row r="32" spans="1:61" ht="17.25" customHeight="1" x14ac:dyDescent="0.25">
      <c r="A32" s="25"/>
      <c r="B32" s="169" t="s">
        <v>26</v>
      </c>
      <c r="C32" s="170"/>
      <c r="D32" s="171">
        <v>20</v>
      </c>
      <c r="E32" s="17"/>
      <c r="F32" s="172"/>
      <c r="G32" s="173"/>
      <c r="H32" s="173"/>
      <c r="I32" s="173"/>
      <c r="J32" s="173"/>
      <c r="K32" s="173"/>
      <c r="L32" s="173"/>
      <c r="M32" s="173"/>
      <c r="N32" s="173"/>
      <c r="O32" s="173"/>
      <c r="P32" s="173"/>
      <c r="Q32" s="173"/>
      <c r="R32" s="173"/>
      <c r="S32" s="173"/>
      <c r="T32" s="173"/>
      <c r="U32" s="173"/>
      <c r="V32" s="173"/>
      <c r="W32" s="173"/>
      <c r="X32" s="173"/>
      <c r="Y32" s="173"/>
      <c r="Z32" s="173"/>
      <c r="AA32" s="173"/>
      <c r="AB32" s="173"/>
      <c r="AC32" s="173"/>
      <c r="AD32" s="173"/>
      <c r="AE32" s="173"/>
      <c r="AF32" s="173"/>
      <c r="AG32" s="173"/>
      <c r="AH32" s="173"/>
      <c r="AI32" s="173"/>
      <c r="AJ32" s="173"/>
      <c r="AK32" s="173"/>
      <c r="AL32" s="173"/>
      <c r="AM32" s="173"/>
      <c r="AN32" s="173"/>
      <c r="AO32" s="173"/>
      <c r="AP32" s="173"/>
      <c r="AQ32" s="173"/>
      <c r="AR32" s="173"/>
      <c r="AS32" s="173"/>
      <c r="AT32" s="173"/>
      <c r="AU32" s="173"/>
      <c r="AV32" s="173"/>
      <c r="AW32" s="173"/>
      <c r="AX32" s="173"/>
      <c r="AY32" s="173"/>
      <c r="AZ32" s="173"/>
      <c r="BA32" s="173"/>
      <c r="BB32" s="173"/>
      <c r="BC32" s="173"/>
      <c r="BD32" s="173"/>
      <c r="BE32" s="174"/>
      <c r="BF32" s="155">
        <f t="shared" si="1"/>
        <v>0</v>
      </c>
      <c r="BG32" s="25"/>
      <c r="BH32" s="162" t="str">
        <f t="shared" si="2"/>
        <v>Module:</v>
      </c>
    </row>
    <row r="33" spans="1:61" ht="17.25" customHeight="1" x14ac:dyDescent="0.25">
      <c r="A33" s="25"/>
      <c r="B33" s="169" t="s">
        <v>26</v>
      </c>
      <c r="C33" s="170"/>
      <c r="D33" s="171">
        <v>20</v>
      </c>
      <c r="E33" s="17"/>
      <c r="F33" s="172"/>
      <c r="G33" s="173"/>
      <c r="H33" s="173"/>
      <c r="I33" s="173"/>
      <c r="J33" s="173"/>
      <c r="K33" s="173"/>
      <c r="L33" s="173"/>
      <c r="M33" s="173"/>
      <c r="N33" s="173"/>
      <c r="O33" s="173"/>
      <c r="P33" s="173"/>
      <c r="Q33" s="173"/>
      <c r="R33" s="173"/>
      <c r="S33" s="173"/>
      <c r="T33" s="173"/>
      <c r="U33" s="173"/>
      <c r="V33" s="173"/>
      <c r="W33" s="173"/>
      <c r="X33" s="173"/>
      <c r="Y33" s="173"/>
      <c r="Z33" s="173"/>
      <c r="AA33" s="173"/>
      <c r="AB33" s="173"/>
      <c r="AC33" s="173"/>
      <c r="AD33" s="173"/>
      <c r="AE33" s="173"/>
      <c r="AF33" s="173"/>
      <c r="AG33" s="173"/>
      <c r="AH33" s="173"/>
      <c r="AI33" s="173"/>
      <c r="AJ33" s="173"/>
      <c r="AK33" s="173"/>
      <c r="AL33" s="173"/>
      <c r="AM33" s="173"/>
      <c r="AN33" s="173"/>
      <c r="AO33" s="173"/>
      <c r="AP33" s="173"/>
      <c r="AQ33" s="173"/>
      <c r="AR33" s="173"/>
      <c r="AS33" s="173"/>
      <c r="AT33" s="173"/>
      <c r="AU33" s="173"/>
      <c r="AV33" s="173"/>
      <c r="AW33" s="173"/>
      <c r="AX33" s="173"/>
      <c r="AY33" s="173"/>
      <c r="AZ33" s="173"/>
      <c r="BA33" s="173"/>
      <c r="BB33" s="173"/>
      <c r="BC33" s="173"/>
      <c r="BD33" s="173"/>
      <c r="BE33" s="174"/>
      <c r="BF33" s="155">
        <f t="shared" si="1"/>
        <v>0</v>
      </c>
      <c r="BG33" s="25"/>
      <c r="BH33" s="162" t="str">
        <f t="shared" si="2"/>
        <v>Module:</v>
      </c>
    </row>
    <row r="34" spans="1:61" ht="17.25" customHeight="1" x14ac:dyDescent="0.25">
      <c r="A34" s="25"/>
      <c r="B34" s="169" t="s">
        <v>26</v>
      </c>
      <c r="C34" s="170"/>
      <c r="D34" s="171">
        <v>20</v>
      </c>
      <c r="E34" s="17"/>
      <c r="F34" s="172"/>
      <c r="G34" s="173"/>
      <c r="H34" s="173"/>
      <c r="I34" s="173"/>
      <c r="J34" s="173"/>
      <c r="K34" s="173"/>
      <c r="L34" s="173"/>
      <c r="M34" s="173"/>
      <c r="N34" s="173"/>
      <c r="O34" s="173"/>
      <c r="P34" s="173"/>
      <c r="Q34" s="173"/>
      <c r="R34" s="173"/>
      <c r="S34" s="173"/>
      <c r="T34" s="173"/>
      <c r="U34" s="173"/>
      <c r="V34" s="173"/>
      <c r="W34" s="173"/>
      <c r="X34" s="173"/>
      <c r="Y34" s="173"/>
      <c r="Z34" s="173"/>
      <c r="AA34" s="173"/>
      <c r="AB34" s="173"/>
      <c r="AC34" s="173"/>
      <c r="AD34" s="173"/>
      <c r="AE34" s="173"/>
      <c r="AF34" s="173"/>
      <c r="AG34" s="173"/>
      <c r="AH34" s="173"/>
      <c r="AI34" s="173"/>
      <c r="AJ34" s="173"/>
      <c r="AK34" s="173"/>
      <c r="AL34" s="173"/>
      <c r="AM34" s="173"/>
      <c r="AN34" s="173"/>
      <c r="AO34" s="173"/>
      <c r="AP34" s="173"/>
      <c r="AQ34" s="173"/>
      <c r="AR34" s="173"/>
      <c r="AS34" s="173"/>
      <c r="AT34" s="173"/>
      <c r="AU34" s="173"/>
      <c r="AV34" s="173"/>
      <c r="AW34" s="173"/>
      <c r="AX34" s="173"/>
      <c r="AY34" s="173"/>
      <c r="AZ34" s="173"/>
      <c r="BA34" s="173"/>
      <c r="BB34" s="173"/>
      <c r="BC34" s="173"/>
      <c r="BD34" s="173"/>
      <c r="BE34" s="174"/>
      <c r="BF34" s="155">
        <f t="shared" si="1"/>
        <v>0</v>
      </c>
      <c r="BG34" s="25"/>
      <c r="BH34" s="162" t="str">
        <f t="shared" si="2"/>
        <v>Module:</v>
      </c>
    </row>
    <row r="35" spans="1:61" ht="30" customHeight="1" x14ac:dyDescent="0.25">
      <c r="A35" s="25"/>
      <c r="B35" s="42" t="s">
        <v>0</v>
      </c>
      <c r="C35" s="16"/>
      <c r="D35" s="154"/>
      <c r="E35" s="17"/>
      <c r="F35" s="172"/>
      <c r="G35" s="173"/>
      <c r="H35" s="173"/>
      <c r="I35" s="173"/>
      <c r="J35" s="173"/>
      <c r="K35" s="173"/>
      <c r="L35" s="173"/>
      <c r="M35" s="173"/>
      <c r="N35" s="173"/>
      <c r="O35" s="173"/>
      <c r="P35" s="173"/>
      <c r="Q35" s="173"/>
      <c r="R35" s="173"/>
      <c r="S35" s="173"/>
      <c r="T35" s="173"/>
      <c r="U35" s="173"/>
      <c r="V35" s="173"/>
      <c r="W35" s="173"/>
      <c r="X35" s="173"/>
      <c r="Y35" s="173"/>
      <c r="Z35" s="173"/>
      <c r="AA35" s="173"/>
      <c r="AB35" s="173"/>
      <c r="AC35" s="173"/>
      <c r="AD35" s="173"/>
      <c r="AE35" s="173"/>
      <c r="AF35" s="173"/>
      <c r="AG35" s="173"/>
      <c r="AH35" s="173"/>
      <c r="AI35" s="173"/>
      <c r="AJ35" s="173"/>
      <c r="AK35" s="173"/>
      <c r="AL35" s="173"/>
      <c r="AM35" s="173"/>
      <c r="AN35" s="173"/>
      <c r="AO35" s="173"/>
      <c r="AP35" s="173"/>
      <c r="AQ35" s="173"/>
      <c r="AR35" s="173"/>
      <c r="AS35" s="173"/>
      <c r="AT35" s="173"/>
      <c r="AU35" s="173"/>
      <c r="AV35" s="173"/>
      <c r="AW35" s="173"/>
      <c r="AX35" s="173"/>
      <c r="AY35" s="173"/>
      <c r="AZ35" s="173"/>
      <c r="BA35" s="173"/>
      <c r="BB35" s="173"/>
      <c r="BC35" s="173"/>
      <c r="BD35" s="173"/>
      <c r="BE35" s="174"/>
      <c r="BF35" s="155">
        <f t="shared" si="1"/>
        <v>0</v>
      </c>
      <c r="BG35" s="25"/>
      <c r="BH35" s="125" t="s">
        <v>0</v>
      </c>
    </row>
    <row r="36" spans="1:61" s="3" customFormat="1" ht="30" customHeight="1" x14ac:dyDescent="0.25">
      <c r="A36" s="25"/>
      <c r="B36" s="34" t="s">
        <v>9</v>
      </c>
      <c r="C36" s="5"/>
      <c r="D36" s="153"/>
      <c r="E36" s="17"/>
      <c r="F36" s="175"/>
      <c r="G36" s="176"/>
      <c r="H36" s="176"/>
      <c r="I36" s="176"/>
      <c r="J36" s="176"/>
      <c r="K36" s="176"/>
      <c r="L36" s="176"/>
      <c r="M36" s="176"/>
      <c r="N36" s="176"/>
      <c r="O36" s="176"/>
      <c r="P36" s="176"/>
      <c r="Q36" s="176"/>
      <c r="R36" s="176"/>
      <c r="S36" s="176"/>
      <c r="T36" s="176"/>
      <c r="U36" s="176"/>
      <c r="V36" s="176"/>
      <c r="W36" s="176"/>
      <c r="X36" s="176"/>
      <c r="Y36" s="176"/>
      <c r="Z36" s="176"/>
      <c r="AA36" s="176"/>
      <c r="AB36" s="176"/>
      <c r="AC36" s="176"/>
      <c r="AD36" s="176"/>
      <c r="AE36" s="176"/>
      <c r="AF36" s="176"/>
      <c r="AG36" s="176"/>
      <c r="AH36" s="176"/>
      <c r="AI36" s="176"/>
      <c r="AJ36" s="176"/>
      <c r="AK36" s="176"/>
      <c r="AL36" s="176"/>
      <c r="AM36" s="176"/>
      <c r="AN36" s="176"/>
      <c r="AO36" s="176"/>
      <c r="AP36" s="176"/>
      <c r="AQ36" s="176"/>
      <c r="AR36" s="176"/>
      <c r="AS36" s="176"/>
      <c r="AT36" s="176"/>
      <c r="AU36" s="176"/>
      <c r="AV36" s="176"/>
      <c r="AW36" s="176"/>
      <c r="AX36" s="176"/>
      <c r="AY36" s="176"/>
      <c r="AZ36" s="176"/>
      <c r="BA36" s="176"/>
      <c r="BB36" s="176"/>
      <c r="BC36" s="176"/>
      <c r="BD36" s="176"/>
      <c r="BE36" s="177"/>
      <c r="BF36" s="155">
        <f t="shared" si="1"/>
        <v>0</v>
      </c>
      <c r="BG36" s="29"/>
      <c r="BH36" s="125" t="s">
        <v>9</v>
      </c>
      <c r="BI36" s="29"/>
    </row>
    <row r="37" spans="1:61" s="4" customFormat="1" ht="30" customHeight="1" x14ac:dyDescent="0.25">
      <c r="A37" s="26"/>
      <c r="B37" s="47"/>
      <c r="C37" s="48"/>
      <c r="D37" s="49" t="str">
        <f>B21</f>
        <v>Formal Main Provider-related Learning</v>
      </c>
      <c r="E37" s="50" t="s">
        <v>32</v>
      </c>
      <c r="F37" s="105">
        <f>SUM(F22:F36)</f>
        <v>0</v>
      </c>
      <c r="G37" s="105">
        <f>SUM(G22:G36)</f>
        <v>0</v>
      </c>
      <c r="H37" s="105">
        <f t="shared" ref="H37:BE37" si="3">SUM(H22:H36)</f>
        <v>0</v>
      </c>
      <c r="I37" s="105">
        <f t="shared" si="3"/>
        <v>0</v>
      </c>
      <c r="J37" s="105">
        <f t="shared" si="3"/>
        <v>0</v>
      </c>
      <c r="K37" s="105">
        <f t="shared" si="3"/>
        <v>0</v>
      </c>
      <c r="L37" s="105">
        <f t="shared" si="3"/>
        <v>0</v>
      </c>
      <c r="M37" s="105">
        <f t="shared" si="3"/>
        <v>0</v>
      </c>
      <c r="N37" s="105">
        <f t="shared" si="3"/>
        <v>0</v>
      </c>
      <c r="O37" s="105">
        <f t="shared" si="3"/>
        <v>0</v>
      </c>
      <c r="P37" s="105">
        <f t="shared" si="3"/>
        <v>0</v>
      </c>
      <c r="Q37" s="105">
        <f t="shared" si="3"/>
        <v>0</v>
      </c>
      <c r="R37" s="105">
        <f t="shared" si="3"/>
        <v>0</v>
      </c>
      <c r="S37" s="105">
        <f t="shared" si="3"/>
        <v>0</v>
      </c>
      <c r="T37" s="105">
        <f t="shared" si="3"/>
        <v>0</v>
      </c>
      <c r="U37" s="105">
        <f t="shared" si="3"/>
        <v>0</v>
      </c>
      <c r="V37" s="105">
        <f t="shared" si="3"/>
        <v>0</v>
      </c>
      <c r="W37" s="105">
        <f t="shared" si="3"/>
        <v>0</v>
      </c>
      <c r="X37" s="105">
        <f t="shared" si="3"/>
        <v>0</v>
      </c>
      <c r="Y37" s="105">
        <f t="shared" si="3"/>
        <v>0</v>
      </c>
      <c r="Z37" s="105">
        <f t="shared" si="3"/>
        <v>0</v>
      </c>
      <c r="AA37" s="105">
        <f t="shared" si="3"/>
        <v>0</v>
      </c>
      <c r="AB37" s="105">
        <f t="shared" si="3"/>
        <v>0</v>
      </c>
      <c r="AC37" s="105">
        <f t="shared" si="3"/>
        <v>0</v>
      </c>
      <c r="AD37" s="105">
        <f t="shared" si="3"/>
        <v>0</v>
      </c>
      <c r="AE37" s="105">
        <f t="shared" si="3"/>
        <v>0</v>
      </c>
      <c r="AF37" s="105">
        <f t="shared" si="3"/>
        <v>0</v>
      </c>
      <c r="AG37" s="105">
        <f t="shared" si="3"/>
        <v>0</v>
      </c>
      <c r="AH37" s="105">
        <f t="shared" si="3"/>
        <v>0</v>
      </c>
      <c r="AI37" s="105">
        <f t="shared" si="3"/>
        <v>0</v>
      </c>
      <c r="AJ37" s="105">
        <f t="shared" si="3"/>
        <v>0</v>
      </c>
      <c r="AK37" s="105">
        <f t="shared" si="3"/>
        <v>0</v>
      </c>
      <c r="AL37" s="105">
        <f t="shared" si="3"/>
        <v>0</v>
      </c>
      <c r="AM37" s="105">
        <f t="shared" si="3"/>
        <v>0</v>
      </c>
      <c r="AN37" s="105">
        <f t="shared" si="3"/>
        <v>0</v>
      </c>
      <c r="AO37" s="105">
        <f t="shared" si="3"/>
        <v>0</v>
      </c>
      <c r="AP37" s="105">
        <f t="shared" si="3"/>
        <v>0</v>
      </c>
      <c r="AQ37" s="105">
        <f t="shared" si="3"/>
        <v>0</v>
      </c>
      <c r="AR37" s="105">
        <f t="shared" si="3"/>
        <v>0</v>
      </c>
      <c r="AS37" s="105">
        <f t="shared" si="3"/>
        <v>0</v>
      </c>
      <c r="AT37" s="105">
        <f t="shared" si="3"/>
        <v>0</v>
      </c>
      <c r="AU37" s="105">
        <f t="shared" si="3"/>
        <v>0</v>
      </c>
      <c r="AV37" s="105">
        <f t="shared" si="3"/>
        <v>0</v>
      </c>
      <c r="AW37" s="105">
        <f t="shared" si="3"/>
        <v>0</v>
      </c>
      <c r="AX37" s="105">
        <f t="shared" si="3"/>
        <v>0</v>
      </c>
      <c r="AY37" s="105">
        <f t="shared" si="3"/>
        <v>0</v>
      </c>
      <c r="AZ37" s="105">
        <f t="shared" si="3"/>
        <v>0</v>
      </c>
      <c r="BA37" s="105">
        <f t="shared" si="3"/>
        <v>0</v>
      </c>
      <c r="BB37" s="105">
        <f t="shared" si="3"/>
        <v>0</v>
      </c>
      <c r="BC37" s="105">
        <f t="shared" si="3"/>
        <v>0</v>
      </c>
      <c r="BD37" s="105">
        <f t="shared" si="3"/>
        <v>0</v>
      </c>
      <c r="BE37" s="106">
        <f t="shared" si="3"/>
        <v>0</v>
      </c>
      <c r="BF37" s="155">
        <f t="shared" si="1"/>
        <v>0</v>
      </c>
      <c r="BG37" s="26"/>
      <c r="BH37" s="163"/>
      <c r="BI37" s="26"/>
    </row>
    <row r="38" spans="1:61" s="4" customFormat="1" ht="15" customHeight="1" x14ac:dyDescent="0.25">
      <c r="A38" s="26"/>
      <c r="B38" s="26"/>
      <c r="C38" s="26"/>
      <c r="D38" s="26"/>
      <c r="E38" s="26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07"/>
      <c r="AT38" s="107"/>
      <c r="AU38" s="107"/>
      <c r="AV38" s="107"/>
      <c r="AW38" s="107"/>
      <c r="AX38" s="107"/>
      <c r="AY38" s="107"/>
      <c r="AZ38" s="107"/>
      <c r="BA38" s="107"/>
      <c r="BB38" s="107"/>
      <c r="BC38" s="107"/>
      <c r="BD38" s="107"/>
      <c r="BE38" s="107"/>
      <c r="BF38" s="67"/>
      <c r="BG38" s="26"/>
      <c r="BH38" s="164"/>
      <c r="BI38" s="26"/>
    </row>
    <row r="39" spans="1:61" s="4" customFormat="1" ht="40.5" customHeight="1" x14ac:dyDescent="0.25">
      <c r="A39" s="26"/>
      <c r="B39" s="31" t="s">
        <v>13</v>
      </c>
      <c r="C39" s="32"/>
      <c r="D39" s="35"/>
      <c r="E39" s="35"/>
      <c r="F39" s="108"/>
      <c r="G39" s="108"/>
      <c r="H39" s="108"/>
      <c r="I39" s="108"/>
      <c r="J39" s="108"/>
      <c r="K39" s="108"/>
      <c r="L39" s="108"/>
      <c r="M39" s="108"/>
      <c r="N39" s="108"/>
      <c r="O39" s="108"/>
      <c r="P39" s="108"/>
      <c r="Q39" s="108"/>
      <c r="R39" s="108"/>
      <c r="S39" s="108"/>
      <c r="T39" s="108"/>
      <c r="U39" s="108"/>
      <c r="V39" s="108"/>
      <c r="W39" s="108"/>
      <c r="X39" s="108"/>
      <c r="Y39" s="108"/>
      <c r="Z39" s="108"/>
      <c r="AA39" s="108"/>
      <c r="AB39" s="108"/>
      <c r="AC39" s="108"/>
      <c r="AD39" s="108"/>
      <c r="AE39" s="108"/>
      <c r="AF39" s="108"/>
      <c r="AG39" s="108"/>
      <c r="AH39" s="108"/>
      <c r="AI39" s="108"/>
      <c r="AJ39" s="108"/>
      <c r="AK39" s="108"/>
      <c r="AL39" s="108"/>
      <c r="AM39" s="108"/>
      <c r="AN39" s="108"/>
      <c r="AO39" s="108"/>
      <c r="AP39" s="108"/>
      <c r="AQ39" s="108"/>
      <c r="AR39" s="108"/>
      <c r="AS39" s="108"/>
      <c r="AT39" s="108"/>
      <c r="AU39" s="108"/>
      <c r="AV39" s="108"/>
      <c r="AW39" s="108"/>
      <c r="AX39" s="108"/>
      <c r="AY39" s="108"/>
      <c r="AZ39" s="108"/>
      <c r="BA39" s="108"/>
      <c r="BB39" s="108"/>
      <c r="BC39" s="108"/>
      <c r="BD39" s="108"/>
      <c r="BE39" s="109"/>
      <c r="BF39" s="159"/>
      <c r="BG39" s="26"/>
      <c r="BH39" s="124" t="s">
        <v>13</v>
      </c>
      <c r="BI39" s="26"/>
    </row>
    <row r="40" spans="1:61" ht="30" customHeight="1" x14ac:dyDescent="0.25">
      <c r="A40" s="25"/>
      <c r="B40" s="77" t="s">
        <v>16</v>
      </c>
      <c r="C40" s="15"/>
      <c r="D40" s="13"/>
      <c r="E40" s="40"/>
      <c r="F40" s="178"/>
      <c r="G40" s="179"/>
      <c r="H40" s="179"/>
      <c r="I40" s="179"/>
      <c r="J40" s="179"/>
      <c r="K40" s="179"/>
      <c r="L40" s="179"/>
      <c r="M40" s="179"/>
      <c r="N40" s="179"/>
      <c r="O40" s="179"/>
      <c r="P40" s="179"/>
      <c r="Q40" s="179"/>
      <c r="R40" s="179"/>
      <c r="S40" s="179"/>
      <c r="T40" s="179"/>
      <c r="U40" s="179"/>
      <c r="V40" s="179"/>
      <c r="W40" s="179"/>
      <c r="X40" s="179"/>
      <c r="Y40" s="179"/>
      <c r="Z40" s="179"/>
      <c r="AA40" s="179"/>
      <c r="AB40" s="179"/>
      <c r="AC40" s="179"/>
      <c r="AD40" s="179"/>
      <c r="AE40" s="179"/>
      <c r="AF40" s="179"/>
      <c r="AG40" s="179"/>
      <c r="AH40" s="179"/>
      <c r="AI40" s="179"/>
      <c r="AJ40" s="179"/>
      <c r="AK40" s="179"/>
      <c r="AL40" s="179"/>
      <c r="AM40" s="179"/>
      <c r="AN40" s="179"/>
      <c r="AO40" s="179"/>
      <c r="AP40" s="179"/>
      <c r="AQ40" s="179"/>
      <c r="AR40" s="179"/>
      <c r="AS40" s="179"/>
      <c r="AT40" s="179"/>
      <c r="AU40" s="179"/>
      <c r="AV40" s="179"/>
      <c r="AW40" s="179"/>
      <c r="AX40" s="179"/>
      <c r="AY40" s="179"/>
      <c r="AZ40" s="179"/>
      <c r="BA40" s="179"/>
      <c r="BB40" s="179"/>
      <c r="BC40" s="179"/>
      <c r="BD40" s="179"/>
      <c r="BE40" s="180"/>
      <c r="BF40" s="155">
        <f t="shared" si="1"/>
        <v>0</v>
      </c>
      <c r="BG40" s="25"/>
      <c r="BH40" s="142" t="s">
        <v>16</v>
      </c>
    </row>
    <row r="41" spans="1:61" ht="30" customHeight="1" x14ac:dyDescent="0.25">
      <c r="A41" s="25"/>
      <c r="B41" s="77" t="s">
        <v>14</v>
      </c>
      <c r="C41" s="15"/>
      <c r="D41" s="13"/>
      <c r="E41" s="40"/>
      <c r="F41" s="172"/>
      <c r="G41" s="173"/>
      <c r="H41" s="173"/>
      <c r="I41" s="173"/>
      <c r="J41" s="173"/>
      <c r="K41" s="173"/>
      <c r="L41" s="173"/>
      <c r="M41" s="173"/>
      <c r="N41" s="173"/>
      <c r="O41" s="173"/>
      <c r="P41" s="173"/>
      <c r="Q41" s="173"/>
      <c r="R41" s="173"/>
      <c r="S41" s="173"/>
      <c r="T41" s="173"/>
      <c r="U41" s="173"/>
      <c r="V41" s="173"/>
      <c r="W41" s="173"/>
      <c r="X41" s="173"/>
      <c r="Y41" s="173"/>
      <c r="Z41" s="173"/>
      <c r="AA41" s="173"/>
      <c r="AB41" s="173"/>
      <c r="AC41" s="173"/>
      <c r="AD41" s="173"/>
      <c r="AE41" s="173"/>
      <c r="AF41" s="173"/>
      <c r="AG41" s="173"/>
      <c r="AH41" s="173"/>
      <c r="AI41" s="173"/>
      <c r="AJ41" s="173"/>
      <c r="AK41" s="173"/>
      <c r="AL41" s="173"/>
      <c r="AM41" s="173"/>
      <c r="AN41" s="173"/>
      <c r="AO41" s="173"/>
      <c r="AP41" s="173"/>
      <c r="AQ41" s="173"/>
      <c r="AR41" s="173"/>
      <c r="AS41" s="173"/>
      <c r="AT41" s="173"/>
      <c r="AU41" s="173"/>
      <c r="AV41" s="173"/>
      <c r="AW41" s="173"/>
      <c r="AX41" s="173"/>
      <c r="AY41" s="173"/>
      <c r="AZ41" s="173"/>
      <c r="BA41" s="173"/>
      <c r="BB41" s="173"/>
      <c r="BC41" s="173"/>
      <c r="BD41" s="173"/>
      <c r="BE41" s="174"/>
      <c r="BF41" s="155">
        <f t="shared" si="1"/>
        <v>0</v>
      </c>
      <c r="BG41" s="25"/>
      <c r="BH41" s="142" t="s">
        <v>14</v>
      </c>
    </row>
    <row r="42" spans="1:61" s="3" customFormat="1" ht="30" customHeight="1" x14ac:dyDescent="0.25">
      <c r="A42" s="25"/>
      <c r="B42" s="77" t="s">
        <v>15</v>
      </c>
      <c r="C42" s="22"/>
      <c r="D42" s="14"/>
      <c r="E42" s="40"/>
      <c r="F42" s="175"/>
      <c r="G42" s="176"/>
      <c r="H42" s="176"/>
      <c r="I42" s="176"/>
      <c r="J42" s="176"/>
      <c r="K42" s="176"/>
      <c r="L42" s="176"/>
      <c r="M42" s="176"/>
      <c r="N42" s="176"/>
      <c r="O42" s="176"/>
      <c r="P42" s="176"/>
      <c r="Q42" s="176"/>
      <c r="R42" s="176"/>
      <c r="S42" s="176"/>
      <c r="T42" s="176"/>
      <c r="U42" s="176"/>
      <c r="V42" s="176"/>
      <c r="W42" s="176"/>
      <c r="X42" s="176"/>
      <c r="Y42" s="176"/>
      <c r="Z42" s="176"/>
      <c r="AA42" s="176"/>
      <c r="AB42" s="176"/>
      <c r="AC42" s="176"/>
      <c r="AD42" s="176"/>
      <c r="AE42" s="176"/>
      <c r="AF42" s="176"/>
      <c r="AG42" s="176"/>
      <c r="AH42" s="176"/>
      <c r="AI42" s="176"/>
      <c r="AJ42" s="176"/>
      <c r="AK42" s="176"/>
      <c r="AL42" s="176"/>
      <c r="AM42" s="176"/>
      <c r="AN42" s="176"/>
      <c r="AO42" s="176"/>
      <c r="AP42" s="176"/>
      <c r="AQ42" s="176"/>
      <c r="AR42" s="176"/>
      <c r="AS42" s="176"/>
      <c r="AT42" s="176"/>
      <c r="AU42" s="176"/>
      <c r="AV42" s="176"/>
      <c r="AW42" s="176"/>
      <c r="AX42" s="176"/>
      <c r="AY42" s="176"/>
      <c r="AZ42" s="176"/>
      <c r="BA42" s="176"/>
      <c r="BB42" s="176"/>
      <c r="BC42" s="176"/>
      <c r="BD42" s="176"/>
      <c r="BE42" s="177"/>
      <c r="BF42" s="155">
        <f t="shared" si="1"/>
        <v>0</v>
      </c>
      <c r="BG42" s="29"/>
      <c r="BH42" s="142" t="s">
        <v>15</v>
      </c>
      <c r="BI42" s="29"/>
    </row>
    <row r="43" spans="1:61" s="4" customFormat="1" ht="30" customHeight="1" x14ac:dyDescent="0.25">
      <c r="A43" s="26"/>
      <c r="B43" s="47"/>
      <c r="C43" s="48"/>
      <c r="D43" s="49" t="str">
        <f>B39</f>
        <v>Formal Vocation Provider-related Learning</v>
      </c>
      <c r="E43" s="50" t="s">
        <v>32</v>
      </c>
      <c r="F43" s="105">
        <f>SUM(F40:F42)</f>
        <v>0</v>
      </c>
      <c r="G43" s="105">
        <f t="shared" ref="G43:BE43" si="4">SUM(G40:G42)</f>
        <v>0</v>
      </c>
      <c r="H43" s="105">
        <f t="shared" si="4"/>
        <v>0</v>
      </c>
      <c r="I43" s="105">
        <f t="shared" si="4"/>
        <v>0</v>
      </c>
      <c r="J43" s="105">
        <f t="shared" si="4"/>
        <v>0</v>
      </c>
      <c r="K43" s="105">
        <f t="shared" si="4"/>
        <v>0</v>
      </c>
      <c r="L43" s="105">
        <f t="shared" si="4"/>
        <v>0</v>
      </c>
      <c r="M43" s="105">
        <f t="shared" si="4"/>
        <v>0</v>
      </c>
      <c r="N43" s="105">
        <f t="shared" si="4"/>
        <v>0</v>
      </c>
      <c r="O43" s="105">
        <f t="shared" si="4"/>
        <v>0</v>
      </c>
      <c r="P43" s="105">
        <f t="shared" si="4"/>
        <v>0</v>
      </c>
      <c r="Q43" s="105">
        <f t="shared" si="4"/>
        <v>0</v>
      </c>
      <c r="R43" s="105">
        <f t="shared" si="4"/>
        <v>0</v>
      </c>
      <c r="S43" s="105">
        <f t="shared" si="4"/>
        <v>0</v>
      </c>
      <c r="T43" s="105">
        <f t="shared" si="4"/>
        <v>0</v>
      </c>
      <c r="U43" s="105">
        <f t="shared" si="4"/>
        <v>0</v>
      </c>
      <c r="V43" s="105">
        <f t="shared" si="4"/>
        <v>0</v>
      </c>
      <c r="W43" s="105">
        <f t="shared" si="4"/>
        <v>0</v>
      </c>
      <c r="X43" s="105">
        <f t="shared" si="4"/>
        <v>0</v>
      </c>
      <c r="Y43" s="105">
        <f t="shared" si="4"/>
        <v>0</v>
      </c>
      <c r="Z43" s="105">
        <f t="shared" si="4"/>
        <v>0</v>
      </c>
      <c r="AA43" s="105">
        <f t="shared" si="4"/>
        <v>0</v>
      </c>
      <c r="AB43" s="105">
        <f t="shared" si="4"/>
        <v>0</v>
      </c>
      <c r="AC43" s="105">
        <f t="shared" si="4"/>
        <v>0</v>
      </c>
      <c r="AD43" s="105">
        <f t="shared" si="4"/>
        <v>0</v>
      </c>
      <c r="AE43" s="105">
        <f t="shared" si="4"/>
        <v>0</v>
      </c>
      <c r="AF43" s="105">
        <f t="shared" si="4"/>
        <v>0</v>
      </c>
      <c r="AG43" s="105">
        <f t="shared" si="4"/>
        <v>0</v>
      </c>
      <c r="AH43" s="105">
        <f t="shared" si="4"/>
        <v>0</v>
      </c>
      <c r="AI43" s="105">
        <f t="shared" si="4"/>
        <v>0</v>
      </c>
      <c r="AJ43" s="105">
        <f t="shared" si="4"/>
        <v>0</v>
      </c>
      <c r="AK43" s="105">
        <f t="shared" si="4"/>
        <v>0</v>
      </c>
      <c r="AL43" s="105">
        <f t="shared" si="4"/>
        <v>0</v>
      </c>
      <c r="AM43" s="105">
        <f t="shared" si="4"/>
        <v>0</v>
      </c>
      <c r="AN43" s="105">
        <f t="shared" si="4"/>
        <v>0</v>
      </c>
      <c r="AO43" s="105">
        <f t="shared" si="4"/>
        <v>0</v>
      </c>
      <c r="AP43" s="105">
        <f t="shared" si="4"/>
        <v>0</v>
      </c>
      <c r="AQ43" s="105">
        <f t="shared" si="4"/>
        <v>0</v>
      </c>
      <c r="AR43" s="105">
        <f t="shared" si="4"/>
        <v>0</v>
      </c>
      <c r="AS43" s="105">
        <f t="shared" si="4"/>
        <v>0</v>
      </c>
      <c r="AT43" s="105">
        <f t="shared" si="4"/>
        <v>0</v>
      </c>
      <c r="AU43" s="105">
        <f t="shared" si="4"/>
        <v>0</v>
      </c>
      <c r="AV43" s="105">
        <f t="shared" si="4"/>
        <v>0</v>
      </c>
      <c r="AW43" s="105">
        <f t="shared" si="4"/>
        <v>0</v>
      </c>
      <c r="AX43" s="105">
        <f t="shared" si="4"/>
        <v>0</v>
      </c>
      <c r="AY43" s="105">
        <f t="shared" si="4"/>
        <v>0</v>
      </c>
      <c r="AZ43" s="105">
        <f t="shared" si="4"/>
        <v>0</v>
      </c>
      <c r="BA43" s="105">
        <f t="shared" si="4"/>
        <v>0</v>
      </c>
      <c r="BB43" s="105">
        <f t="shared" si="4"/>
        <v>0</v>
      </c>
      <c r="BC43" s="105">
        <f t="shared" si="4"/>
        <v>0</v>
      </c>
      <c r="BD43" s="105">
        <f t="shared" si="4"/>
        <v>0</v>
      </c>
      <c r="BE43" s="106">
        <f t="shared" si="4"/>
        <v>0</v>
      </c>
      <c r="BF43" s="95">
        <f>SUM(F43:BE43)</f>
        <v>0</v>
      </c>
      <c r="BG43" s="26"/>
      <c r="BH43" s="163"/>
      <c r="BI43" s="26"/>
    </row>
    <row r="44" spans="1:61" s="4" customFormat="1" ht="12" customHeight="1" x14ac:dyDescent="0.25">
      <c r="A44" s="26"/>
      <c r="B44" s="26"/>
      <c r="C44" s="26"/>
      <c r="D44" s="26"/>
      <c r="E44" s="26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107"/>
      <c r="AD44" s="107"/>
      <c r="AE44" s="107"/>
      <c r="AF44" s="107"/>
      <c r="AG44" s="107"/>
      <c r="AH44" s="107"/>
      <c r="AI44" s="107"/>
      <c r="AJ44" s="107"/>
      <c r="AK44" s="107"/>
      <c r="AL44" s="107"/>
      <c r="AM44" s="107"/>
      <c r="AN44" s="107"/>
      <c r="AO44" s="107"/>
      <c r="AP44" s="107"/>
      <c r="AQ44" s="107"/>
      <c r="AR44" s="107"/>
      <c r="AS44" s="107"/>
      <c r="AT44" s="107"/>
      <c r="AU44" s="107"/>
      <c r="AV44" s="107"/>
      <c r="AW44" s="107"/>
      <c r="AX44" s="107"/>
      <c r="AY44" s="107"/>
      <c r="AZ44" s="107"/>
      <c r="BA44" s="107"/>
      <c r="BB44" s="107"/>
      <c r="BC44" s="107"/>
      <c r="BD44" s="107"/>
      <c r="BE44" s="107"/>
      <c r="BF44" s="67"/>
      <c r="BG44" s="26"/>
      <c r="BH44" s="164"/>
      <c r="BI44" s="26"/>
    </row>
    <row r="45" spans="1:61" ht="30" customHeight="1" x14ac:dyDescent="0.25">
      <c r="A45" s="25"/>
      <c r="B45" s="31" t="s">
        <v>3</v>
      </c>
      <c r="C45" s="32"/>
      <c r="D45" s="36"/>
      <c r="E45" s="18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110"/>
      <c r="BF45" s="160"/>
      <c r="BG45" s="25"/>
      <c r="BH45" s="124" t="s">
        <v>3</v>
      </c>
    </row>
    <row r="46" spans="1:61" ht="30" customHeight="1" x14ac:dyDescent="0.25">
      <c r="A46" s="25"/>
      <c r="B46" s="78" t="s">
        <v>10</v>
      </c>
      <c r="C46" s="15"/>
      <c r="D46" s="13"/>
      <c r="E46" s="40"/>
      <c r="F46" s="181"/>
      <c r="G46" s="182"/>
      <c r="H46" s="182"/>
      <c r="I46" s="182"/>
      <c r="J46" s="182"/>
      <c r="K46" s="182"/>
      <c r="L46" s="182"/>
      <c r="M46" s="182"/>
      <c r="N46" s="182"/>
      <c r="O46" s="182"/>
      <c r="P46" s="182"/>
      <c r="Q46" s="182"/>
      <c r="R46" s="182"/>
      <c r="S46" s="182"/>
      <c r="T46" s="182"/>
      <c r="U46" s="182"/>
      <c r="V46" s="182"/>
      <c r="W46" s="182"/>
      <c r="X46" s="182"/>
      <c r="Y46" s="182"/>
      <c r="Z46" s="182"/>
      <c r="AA46" s="182"/>
      <c r="AB46" s="182"/>
      <c r="AC46" s="182"/>
      <c r="AD46" s="182"/>
      <c r="AE46" s="182"/>
      <c r="AF46" s="182"/>
      <c r="AG46" s="182"/>
      <c r="AH46" s="182"/>
      <c r="AI46" s="182"/>
      <c r="AJ46" s="182"/>
      <c r="AK46" s="182"/>
      <c r="AL46" s="182"/>
      <c r="AM46" s="182"/>
      <c r="AN46" s="182"/>
      <c r="AO46" s="182"/>
      <c r="AP46" s="182"/>
      <c r="AQ46" s="182"/>
      <c r="AR46" s="182"/>
      <c r="AS46" s="182"/>
      <c r="AT46" s="182"/>
      <c r="AU46" s="182"/>
      <c r="AV46" s="182"/>
      <c r="AW46" s="182"/>
      <c r="AX46" s="182"/>
      <c r="AY46" s="182"/>
      <c r="AZ46" s="182"/>
      <c r="BA46" s="182"/>
      <c r="BB46" s="182"/>
      <c r="BC46" s="182"/>
      <c r="BD46" s="182"/>
      <c r="BE46" s="183"/>
      <c r="BF46" s="155">
        <f t="shared" si="1"/>
        <v>0</v>
      </c>
      <c r="BG46" s="25"/>
      <c r="BH46" s="165" t="s">
        <v>10</v>
      </c>
    </row>
    <row r="47" spans="1:61" ht="30" customHeight="1" x14ac:dyDescent="0.25">
      <c r="A47" s="25"/>
      <c r="B47" s="78" t="s">
        <v>12</v>
      </c>
      <c r="C47" s="15"/>
      <c r="D47" s="13"/>
      <c r="E47" s="40"/>
      <c r="F47" s="184"/>
      <c r="G47" s="185"/>
      <c r="H47" s="185"/>
      <c r="I47" s="185"/>
      <c r="J47" s="185"/>
      <c r="K47" s="185"/>
      <c r="L47" s="185"/>
      <c r="M47" s="185"/>
      <c r="N47" s="185"/>
      <c r="O47" s="185"/>
      <c r="P47" s="185"/>
      <c r="Q47" s="185"/>
      <c r="R47" s="185"/>
      <c r="S47" s="185"/>
      <c r="T47" s="185"/>
      <c r="U47" s="185"/>
      <c r="V47" s="185"/>
      <c r="W47" s="185"/>
      <c r="X47" s="185"/>
      <c r="Y47" s="185"/>
      <c r="Z47" s="185"/>
      <c r="AA47" s="185"/>
      <c r="AB47" s="185"/>
      <c r="AC47" s="185"/>
      <c r="AD47" s="185"/>
      <c r="AE47" s="185"/>
      <c r="AF47" s="185"/>
      <c r="AG47" s="185"/>
      <c r="AH47" s="185"/>
      <c r="AI47" s="185"/>
      <c r="AJ47" s="185"/>
      <c r="AK47" s="185"/>
      <c r="AL47" s="185"/>
      <c r="AM47" s="185"/>
      <c r="AN47" s="185"/>
      <c r="AO47" s="185"/>
      <c r="AP47" s="185"/>
      <c r="AQ47" s="185"/>
      <c r="AR47" s="185"/>
      <c r="AS47" s="185"/>
      <c r="AT47" s="185"/>
      <c r="AU47" s="185"/>
      <c r="AV47" s="185"/>
      <c r="AW47" s="185"/>
      <c r="AX47" s="185"/>
      <c r="AY47" s="185"/>
      <c r="AZ47" s="185"/>
      <c r="BA47" s="185"/>
      <c r="BB47" s="185"/>
      <c r="BC47" s="185"/>
      <c r="BD47" s="185"/>
      <c r="BE47" s="186"/>
      <c r="BF47" s="155">
        <f t="shared" si="1"/>
        <v>0</v>
      </c>
      <c r="BG47" s="25"/>
      <c r="BH47" s="165" t="s">
        <v>12</v>
      </c>
    </row>
    <row r="48" spans="1:61" s="4" customFormat="1" ht="30" customHeight="1" x14ac:dyDescent="0.25">
      <c r="A48" s="26"/>
      <c r="B48" s="47"/>
      <c r="C48" s="48"/>
      <c r="D48" s="49" t="str">
        <f>B45</f>
        <v>Work Based Learning for Academic credit</v>
      </c>
      <c r="E48" s="50" t="s">
        <v>32</v>
      </c>
      <c r="F48" s="105">
        <f>SUM(F46:F47)</f>
        <v>0</v>
      </c>
      <c r="G48" s="105">
        <f t="shared" ref="G48:BE48" si="5">SUM(G46:G47)</f>
        <v>0</v>
      </c>
      <c r="H48" s="105">
        <f t="shared" si="5"/>
        <v>0</v>
      </c>
      <c r="I48" s="105">
        <f t="shared" si="5"/>
        <v>0</v>
      </c>
      <c r="J48" s="105">
        <f>SUM(J46:J47)</f>
        <v>0</v>
      </c>
      <c r="K48" s="105">
        <f>SUM(K46:K47)</f>
        <v>0</v>
      </c>
      <c r="L48" s="105">
        <f t="shared" si="5"/>
        <v>0</v>
      </c>
      <c r="M48" s="105">
        <f t="shared" si="5"/>
        <v>0</v>
      </c>
      <c r="N48" s="105">
        <f t="shared" si="5"/>
        <v>0</v>
      </c>
      <c r="O48" s="105">
        <f t="shared" si="5"/>
        <v>0</v>
      </c>
      <c r="P48" s="105">
        <f t="shared" si="5"/>
        <v>0</v>
      </c>
      <c r="Q48" s="105">
        <f t="shared" si="5"/>
        <v>0</v>
      </c>
      <c r="R48" s="105">
        <f t="shared" si="5"/>
        <v>0</v>
      </c>
      <c r="S48" s="105">
        <f t="shared" si="5"/>
        <v>0</v>
      </c>
      <c r="T48" s="105">
        <f t="shared" si="5"/>
        <v>0</v>
      </c>
      <c r="U48" s="105">
        <f t="shared" si="5"/>
        <v>0</v>
      </c>
      <c r="V48" s="105">
        <f t="shared" si="5"/>
        <v>0</v>
      </c>
      <c r="W48" s="105">
        <f t="shared" si="5"/>
        <v>0</v>
      </c>
      <c r="X48" s="105">
        <f t="shared" si="5"/>
        <v>0</v>
      </c>
      <c r="Y48" s="105">
        <f t="shared" si="5"/>
        <v>0</v>
      </c>
      <c r="Z48" s="105">
        <f t="shared" si="5"/>
        <v>0</v>
      </c>
      <c r="AA48" s="105">
        <f t="shared" si="5"/>
        <v>0</v>
      </c>
      <c r="AB48" s="105">
        <f t="shared" si="5"/>
        <v>0</v>
      </c>
      <c r="AC48" s="105">
        <f t="shared" si="5"/>
        <v>0</v>
      </c>
      <c r="AD48" s="105">
        <f t="shared" si="5"/>
        <v>0</v>
      </c>
      <c r="AE48" s="105">
        <f t="shared" si="5"/>
        <v>0</v>
      </c>
      <c r="AF48" s="105">
        <f t="shared" si="5"/>
        <v>0</v>
      </c>
      <c r="AG48" s="105">
        <f t="shared" si="5"/>
        <v>0</v>
      </c>
      <c r="AH48" s="105">
        <f t="shared" si="5"/>
        <v>0</v>
      </c>
      <c r="AI48" s="105">
        <f t="shared" si="5"/>
        <v>0</v>
      </c>
      <c r="AJ48" s="105">
        <f t="shared" si="5"/>
        <v>0</v>
      </c>
      <c r="AK48" s="105">
        <f t="shared" si="5"/>
        <v>0</v>
      </c>
      <c r="AL48" s="105">
        <f t="shared" si="5"/>
        <v>0</v>
      </c>
      <c r="AM48" s="105">
        <f t="shared" si="5"/>
        <v>0</v>
      </c>
      <c r="AN48" s="105">
        <f t="shared" si="5"/>
        <v>0</v>
      </c>
      <c r="AO48" s="105">
        <f t="shared" si="5"/>
        <v>0</v>
      </c>
      <c r="AP48" s="105">
        <f t="shared" si="5"/>
        <v>0</v>
      </c>
      <c r="AQ48" s="105">
        <f t="shared" si="5"/>
        <v>0</v>
      </c>
      <c r="AR48" s="105">
        <f t="shared" si="5"/>
        <v>0</v>
      </c>
      <c r="AS48" s="105">
        <f t="shared" si="5"/>
        <v>0</v>
      </c>
      <c r="AT48" s="105">
        <f t="shared" si="5"/>
        <v>0</v>
      </c>
      <c r="AU48" s="105">
        <f t="shared" si="5"/>
        <v>0</v>
      </c>
      <c r="AV48" s="105">
        <f t="shared" si="5"/>
        <v>0</v>
      </c>
      <c r="AW48" s="105">
        <f t="shared" si="5"/>
        <v>0</v>
      </c>
      <c r="AX48" s="105">
        <f t="shared" si="5"/>
        <v>0</v>
      </c>
      <c r="AY48" s="105">
        <f t="shared" si="5"/>
        <v>0</v>
      </c>
      <c r="AZ48" s="105">
        <f t="shared" si="5"/>
        <v>0</v>
      </c>
      <c r="BA48" s="105">
        <f t="shared" si="5"/>
        <v>0</v>
      </c>
      <c r="BB48" s="105">
        <f t="shared" si="5"/>
        <v>0</v>
      </c>
      <c r="BC48" s="105">
        <f t="shared" si="5"/>
        <v>0</v>
      </c>
      <c r="BD48" s="105">
        <f t="shared" si="5"/>
        <v>0</v>
      </c>
      <c r="BE48" s="106">
        <f t="shared" si="5"/>
        <v>0</v>
      </c>
      <c r="BF48" s="95">
        <f t="shared" si="1"/>
        <v>0</v>
      </c>
      <c r="BG48" s="26"/>
      <c r="BH48" s="163"/>
      <c r="BI48" s="26"/>
    </row>
    <row r="49" spans="1:61" ht="15" customHeight="1" thickBot="1" x14ac:dyDescent="0.3">
      <c r="A49" s="25"/>
      <c r="B49" s="25"/>
      <c r="C49" s="25"/>
      <c r="D49" s="25"/>
      <c r="E49" s="25"/>
      <c r="F49" s="114"/>
      <c r="G49" s="114"/>
      <c r="H49" s="114"/>
      <c r="I49" s="114"/>
      <c r="J49" s="114"/>
      <c r="K49" s="114"/>
      <c r="L49" s="114"/>
      <c r="M49" s="114"/>
      <c r="N49" s="114"/>
      <c r="O49" s="114"/>
      <c r="P49" s="114"/>
      <c r="Q49" s="114"/>
      <c r="R49" s="114"/>
      <c r="S49" s="114"/>
      <c r="T49" s="114"/>
      <c r="U49" s="114"/>
      <c r="V49" s="114"/>
      <c r="W49" s="114"/>
      <c r="X49" s="114"/>
      <c r="Y49" s="114"/>
      <c r="Z49" s="114"/>
      <c r="AA49" s="114"/>
      <c r="AB49" s="114"/>
      <c r="AC49" s="114"/>
      <c r="AD49" s="114"/>
      <c r="AE49" s="114"/>
      <c r="AF49" s="114"/>
      <c r="AG49" s="114"/>
      <c r="AH49" s="114"/>
      <c r="AI49" s="114"/>
      <c r="AJ49" s="114"/>
      <c r="AK49" s="114"/>
      <c r="AL49" s="114"/>
      <c r="AM49" s="114"/>
      <c r="AN49" s="114"/>
      <c r="AO49" s="114"/>
      <c r="AP49" s="114"/>
      <c r="AQ49" s="114"/>
      <c r="AR49" s="114"/>
      <c r="AS49" s="114"/>
      <c r="AT49" s="114"/>
      <c r="AU49" s="114"/>
      <c r="AV49" s="114"/>
      <c r="AW49" s="114"/>
      <c r="AX49" s="114"/>
      <c r="AY49" s="114"/>
      <c r="AZ49" s="114"/>
      <c r="BA49" s="114"/>
      <c r="BB49" s="114"/>
      <c r="BC49" s="114"/>
      <c r="BD49" s="114"/>
      <c r="BE49" s="114"/>
      <c r="BF49" s="67"/>
      <c r="BG49" s="25"/>
      <c r="BH49" s="166"/>
    </row>
    <row r="50" spans="1:61" ht="30" customHeight="1" x14ac:dyDescent="0.25">
      <c r="A50" s="25"/>
      <c r="B50" s="63" t="s">
        <v>4</v>
      </c>
      <c r="C50" s="64"/>
      <c r="D50" s="65"/>
      <c r="E50" s="66" t="s">
        <v>32</v>
      </c>
      <c r="F50" s="115"/>
      <c r="G50" s="115"/>
      <c r="H50" s="115"/>
      <c r="I50" s="115"/>
      <c r="J50" s="115"/>
      <c r="K50" s="115"/>
      <c r="L50" s="115"/>
      <c r="M50" s="115"/>
      <c r="N50" s="115"/>
      <c r="O50" s="115"/>
      <c r="P50" s="115"/>
      <c r="Q50" s="115"/>
      <c r="R50" s="115"/>
      <c r="S50" s="115"/>
      <c r="T50" s="115"/>
      <c r="U50" s="115"/>
      <c r="V50" s="115"/>
      <c r="W50" s="115"/>
      <c r="X50" s="115"/>
      <c r="Y50" s="115"/>
      <c r="Z50" s="115"/>
      <c r="AA50" s="115"/>
      <c r="AB50" s="115"/>
      <c r="AC50" s="115"/>
      <c r="AD50" s="115"/>
      <c r="AE50" s="115"/>
      <c r="AF50" s="115"/>
      <c r="AG50" s="115"/>
      <c r="AH50" s="115"/>
      <c r="AI50" s="115"/>
      <c r="AJ50" s="115"/>
      <c r="AK50" s="115"/>
      <c r="AL50" s="115"/>
      <c r="AM50" s="115"/>
      <c r="AN50" s="115"/>
      <c r="AO50" s="115"/>
      <c r="AP50" s="115"/>
      <c r="AQ50" s="115"/>
      <c r="AR50" s="115"/>
      <c r="AS50" s="115"/>
      <c r="AT50" s="115"/>
      <c r="AU50" s="115"/>
      <c r="AV50" s="115"/>
      <c r="AW50" s="115"/>
      <c r="AX50" s="115"/>
      <c r="AY50" s="115"/>
      <c r="AZ50" s="115"/>
      <c r="BA50" s="115"/>
      <c r="BB50" s="115"/>
      <c r="BC50" s="115"/>
      <c r="BD50" s="115"/>
      <c r="BE50" s="116"/>
      <c r="BF50" s="161"/>
      <c r="BG50" s="25"/>
      <c r="BH50" s="167" t="s">
        <v>4</v>
      </c>
    </row>
    <row r="51" spans="1:61" ht="30" customHeight="1" x14ac:dyDescent="0.25">
      <c r="A51" s="25"/>
      <c r="B51" s="78" t="s">
        <v>6</v>
      </c>
      <c r="C51" s="15"/>
      <c r="D51" s="13"/>
      <c r="E51" s="40"/>
      <c r="F51" s="181"/>
      <c r="G51" s="182"/>
      <c r="H51" s="182"/>
      <c r="I51" s="182"/>
      <c r="J51" s="182"/>
      <c r="K51" s="182"/>
      <c r="L51" s="182"/>
      <c r="M51" s="182"/>
      <c r="N51" s="182"/>
      <c r="O51" s="182"/>
      <c r="P51" s="182"/>
      <c r="Q51" s="182"/>
      <c r="R51" s="182"/>
      <c r="S51" s="182"/>
      <c r="T51" s="182"/>
      <c r="U51" s="182"/>
      <c r="V51" s="182"/>
      <c r="W51" s="182"/>
      <c r="X51" s="182"/>
      <c r="Y51" s="182"/>
      <c r="Z51" s="182"/>
      <c r="AA51" s="182"/>
      <c r="AB51" s="182"/>
      <c r="AC51" s="182"/>
      <c r="AD51" s="182"/>
      <c r="AE51" s="182"/>
      <c r="AF51" s="182"/>
      <c r="AG51" s="182"/>
      <c r="AH51" s="182"/>
      <c r="AI51" s="182"/>
      <c r="AJ51" s="182"/>
      <c r="AK51" s="182"/>
      <c r="AL51" s="182"/>
      <c r="AM51" s="182"/>
      <c r="AN51" s="182"/>
      <c r="AO51" s="182"/>
      <c r="AP51" s="182"/>
      <c r="AQ51" s="182"/>
      <c r="AR51" s="182"/>
      <c r="AS51" s="182"/>
      <c r="AT51" s="182"/>
      <c r="AU51" s="182"/>
      <c r="AV51" s="182"/>
      <c r="AW51" s="182"/>
      <c r="AX51" s="182"/>
      <c r="AY51" s="182"/>
      <c r="AZ51" s="182"/>
      <c r="BA51" s="182"/>
      <c r="BB51" s="182"/>
      <c r="BC51" s="182"/>
      <c r="BD51" s="182"/>
      <c r="BE51" s="183"/>
      <c r="BF51" s="155">
        <f t="shared" si="1"/>
        <v>0</v>
      </c>
      <c r="BG51" s="25"/>
      <c r="BH51" s="165" t="s">
        <v>6</v>
      </c>
    </row>
    <row r="52" spans="1:61" ht="30" customHeight="1" x14ac:dyDescent="0.25">
      <c r="A52" s="25"/>
      <c r="B52" s="37" t="s">
        <v>5</v>
      </c>
      <c r="C52" s="8"/>
      <c r="D52" s="13"/>
      <c r="E52" s="40"/>
      <c r="F52" s="187"/>
      <c r="G52" s="188"/>
      <c r="H52" s="188"/>
      <c r="I52" s="188"/>
      <c r="J52" s="188"/>
      <c r="K52" s="188"/>
      <c r="L52" s="188"/>
      <c r="M52" s="188"/>
      <c r="N52" s="188"/>
      <c r="O52" s="188"/>
      <c r="P52" s="188"/>
      <c r="Q52" s="188"/>
      <c r="R52" s="188"/>
      <c r="S52" s="188"/>
      <c r="T52" s="188"/>
      <c r="U52" s="188"/>
      <c r="V52" s="188"/>
      <c r="W52" s="188"/>
      <c r="X52" s="188"/>
      <c r="Y52" s="188"/>
      <c r="Z52" s="188"/>
      <c r="AA52" s="188"/>
      <c r="AB52" s="188"/>
      <c r="AC52" s="188"/>
      <c r="AD52" s="188"/>
      <c r="AE52" s="188"/>
      <c r="AF52" s="188"/>
      <c r="AG52" s="188"/>
      <c r="AH52" s="188"/>
      <c r="AI52" s="188"/>
      <c r="AJ52" s="188"/>
      <c r="AK52" s="188"/>
      <c r="AL52" s="188"/>
      <c r="AM52" s="188"/>
      <c r="AN52" s="188"/>
      <c r="AO52" s="188"/>
      <c r="AP52" s="188"/>
      <c r="AQ52" s="188"/>
      <c r="AR52" s="188"/>
      <c r="AS52" s="188"/>
      <c r="AT52" s="188"/>
      <c r="AU52" s="188"/>
      <c r="AV52" s="188"/>
      <c r="AW52" s="188"/>
      <c r="AX52" s="188"/>
      <c r="AY52" s="188"/>
      <c r="AZ52" s="188"/>
      <c r="BA52" s="188"/>
      <c r="BB52" s="188"/>
      <c r="BC52" s="188"/>
      <c r="BD52" s="188"/>
      <c r="BE52" s="189"/>
      <c r="BF52" s="155">
        <f t="shared" si="1"/>
        <v>0</v>
      </c>
      <c r="BG52" s="25"/>
      <c r="BH52" s="127" t="s">
        <v>5</v>
      </c>
    </row>
    <row r="53" spans="1:61" ht="30" customHeight="1" x14ac:dyDescent="0.25">
      <c r="A53" s="25"/>
      <c r="B53" s="78" t="s">
        <v>19</v>
      </c>
      <c r="C53" s="15"/>
      <c r="D53" s="13"/>
      <c r="E53" s="40"/>
      <c r="F53" s="187"/>
      <c r="G53" s="188"/>
      <c r="H53" s="188"/>
      <c r="I53" s="188"/>
      <c r="J53" s="188"/>
      <c r="K53" s="188"/>
      <c r="L53" s="188"/>
      <c r="M53" s="188"/>
      <c r="N53" s="188"/>
      <c r="O53" s="188"/>
      <c r="P53" s="188"/>
      <c r="Q53" s="188"/>
      <c r="R53" s="188"/>
      <c r="S53" s="188"/>
      <c r="T53" s="188"/>
      <c r="U53" s="188"/>
      <c r="V53" s="188"/>
      <c r="W53" s="188"/>
      <c r="X53" s="188"/>
      <c r="Y53" s="188"/>
      <c r="Z53" s="188"/>
      <c r="AA53" s="188"/>
      <c r="AB53" s="188"/>
      <c r="AC53" s="188"/>
      <c r="AD53" s="188"/>
      <c r="AE53" s="188"/>
      <c r="AF53" s="188"/>
      <c r="AG53" s="188"/>
      <c r="AH53" s="188"/>
      <c r="AI53" s="188"/>
      <c r="AJ53" s="188"/>
      <c r="AK53" s="188"/>
      <c r="AL53" s="188"/>
      <c r="AM53" s="188"/>
      <c r="AN53" s="188"/>
      <c r="AO53" s="188"/>
      <c r="AP53" s="188"/>
      <c r="AQ53" s="188"/>
      <c r="AR53" s="188"/>
      <c r="AS53" s="188"/>
      <c r="AT53" s="188"/>
      <c r="AU53" s="188"/>
      <c r="AV53" s="188"/>
      <c r="AW53" s="188"/>
      <c r="AX53" s="188"/>
      <c r="AY53" s="188"/>
      <c r="AZ53" s="188"/>
      <c r="BA53" s="188"/>
      <c r="BB53" s="188"/>
      <c r="BC53" s="188"/>
      <c r="BD53" s="188"/>
      <c r="BE53" s="189"/>
      <c r="BF53" s="155">
        <f t="shared" si="1"/>
        <v>0</v>
      </c>
      <c r="BG53" s="25"/>
      <c r="BH53" s="165" t="s">
        <v>19</v>
      </c>
    </row>
    <row r="54" spans="1:61" ht="30" customHeight="1" x14ac:dyDescent="0.25">
      <c r="A54" s="25"/>
      <c r="B54" s="78" t="s">
        <v>7</v>
      </c>
      <c r="C54" s="15"/>
      <c r="D54" s="13"/>
      <c r="E54" s="40"/>
      <c r="F54" s="187"/>
      <c r="G54" s="188"/>
      <c r="H54" s="188"/>
      <c r="I54" s="188"/>
      <c r="J54" s="188"/>
      <c r="K54" s="188"/>
      <c r="L54" s="188"/>
      <c r="M54" s="188"/>
      <c r="N54" s="188"/>
      <c r="O54" s="188"/>
      <c r="P54" s="188"/>
      <c r="Q54" s="188"/>
      <c r="R54" s="188"/>
      <c r="S54" s="188"/>
      <c r="T54" s="188"/>
      <c r="U54" s="188"/>
      <c r="V54" s="188"/>
      <c r="W54" s="188"/>
      <c r="X54" s="188"/>
      <c r="Y54" s="188"/>
      <c r="Z54" s="188"/>
      <c r="AA54" s="188"/>
      <c r="AB54" s="188"/>
      <c r="AC54" s="188"/>
      <c r="AD54" s="188"/>
      <c r="AE54" s="188"/>
      <c r="AF54" s="188"/>
      <c r="AG54" s="188"/>
      <c r="AH54" s="188"/>
      <c r="AI54" s="188"/>
      <c r="AJ54" s="188"/>
      <c r="AK54" s="188"/>
      <c r="AL54" s="188"/>
      <c r="AM54" s="188"/>
      <c r="AN54" s="188"/>
      <c r="AO54" s="188"/>
      <c r="AP54" s="188"/>
      <c r="AQ54" s="188"/>
      <c r="AR54" s="188"/>
      <c r="AS54" s="188"/>
      <c r="AT54" s="188"/>
      <c r="AU54" s="188"/>
      <c r="AV54" s="188"/>
      <c r="AW54" s="188"/>
      <c r="AX54" s="188"/>
      <c r="AY54" s="188"/>
      <c r="AZ54" s="188"/>
      <c r="BA54" s="188"/>
      <c r="BB54" s="188"/>
      <c r="BC54" s="188"/>
      <c r="BD54" s="188"/>
      <c r="BE54" s="189"/>
      <c r="BF54" s="155">
        <f t="shared" si="1"/>
        <v>0</v>
      </c>
      <c r="BG54" s="25"/>
      <c r="BH54" s="165" t="s">
        <v>7</v>
      </c>
    </row>
    <row r="55" spans="1:61" ht="30" customHeight="1" x14ac:dyDescent="0.25">
      <c r="A55" s="25"/>
      <c r="B55" s="78" t="s">
        <v>18</v>
      </c>
      <c r="C55" s="15"/>
      <c r="D55" s="13"/>
      <c r="E55" s="40"/>
      <c r="F55" s="184"/>
      <c r="G55" s="185"/>
      <c r="H55" s="185"/>
      <c r="I55" s="185"/>
      <c r="J55" s="185"/>
      <c r="K55" s="185"/>
      <c r="L55" s="185"/>
      <c r="M55" s="185"/>
      <c r="N55" s="185"/>
      <c r="O55" s="185"/>
      <c r="P55" s="185"/>
      <c r="Q55" s="185"/>
      <c r="R55" s="185"/>
      <c r="S55" s="185"/>
      <c r="T55" s="185"/>
      <c r="U55" s="185"/>
      <c r="V55" s="185"/>
      <c r="W55" s="185"/>
      <c r="X55" s="185"/>
      <c r="Y55" s="185"/>
      <c r="Z55" s="185"/>
      <c r="AA55" s="185"/>
      <c r="AB55" s="185"/>
      <c r="AC55" s="185"/>
      <c r="AD55" s="185"/>
      <c r="AE55" s="185"/>
      <c r="AF55" s="185"/>
      <c r="AG55" s="185"/>
      <c r="AH55" s="185"/>
      <c r="AI55" s="185"/>
      <c r="AJ55" s="185"/>
      <c r="AK55" s="185"/>
      <c r="AL55" s="185"/>
      <c r="AM55" s="185"/>
      <c r="AN55" s="185"/>
      <c r="AO55" s="185"/>
      <c r="AP55" s="185"/>
      <c r="AQ55" s="185"/>
      <c r="AR55" s="185"/>
      <c r="AS55" s="185"/>
      <c r="AT55" s="185"/>
      <c r="AU55" s="185"/>
      <c r="AV55" s="185"/>
      <c r="AW55" s="185"/>
      <c r="AX55" s="185"/>
      <c r="AY55" s="185"/>
      <c r="AZ55" s="185"/>
      <c r="BA55" s="185"/>
      <c r="BB55" s="185"/>
      <c r="BC55" s="185"/>
      <c r="BD55" s="185"/>
      <c r="BE55" s="186"/>
      <c r="BF55" s="155">
        <f t="shared" si="1"/>
        <v>0</v>
      </c>
      <c r="BG55" s="25"/>
      <c r="BH55" s="165" t="s">
        <v>18</v>
      </c>
    </row>
    <row r="56" spans="1:61" s="4" customFormat="1" ht="30" customHeight="1" thickBot="1" x14ac:dyDescent="0.3">
      <c r="A56" s="26"/>
      <c r="B56" s="79"/>
      <c r="C56" s="80"/>
      <c r="D56" s="157" t="str">
        <f>B50</f>
        <v>Work-based training that supports KSBs</v>
      </c>
      <c r="E56" s="158" t="s">
        <v>32</v>
      </c>
      <c r="F56" s="117">
        <f>SUM(F51:F55)</f>
        <v>0</v>
      </c>
      <c r="G56" s="117">
        <f>SUM(G51:G55)</f>
        <v>0</v>
      </c>
      <c r="H56" s="117">
        <f t="shared" ref="H56:BE56" si="6">SUM(H51:H55)</f>
        <v>0</v>
      </c>
      <c r="I56" s="117">
        <f t="shared" si="6"/>
        <v>0</v>
      </c>
      <c r="J56" s="117">
        <f t="shared" si="6"/>
        <v>0</v>
      </c>
      <c r="K56" s="117">
        <f t="shared" si="6"/>
        <v>0</v>
      </c>
      <c r="L56" s="117">
        <f t="shared" si="6"/>
        <v>0</v>
      </c>
      <c r="M56" s="117">
        <f t="shared" si="6"/>
        <v>0</v>
      </c>
      <c r="N56" s="117">
        <f t="shared" si="6"/>
        <v>0</v>
      </c>
      <c r="O56" s="117">
        <f t="shared" si="6"/>
        <v>0</v>
      </c>
      <c r="P56" s="117">
        <f t="shared" si="6"/>
        <v>0</v>
      </c>
      <c r="Q56" s="117">
        <f t="shared" si="6"/>
        <v>0</v>
      </c>
      <c r="R56" s="117">
        <f t="shared" si="6"/>
        <v>0</v>
      </c>
      <c r="S56" s="117">
        <f t="shared" si="6"/>
        <v>0</v>
      </c>
      <c r="T56" s="117">
        <f t="shared" si="6"/>
        <v>0</v>
      </c>
      <c r="U56" s="117">
        <f t="shared" si="6"/>
        <v>0</v>
      </c>
      <c r="V56" s="117">
        <f t="shared" si="6"/>
        <v>0</v>
      </c>
      <c r="W56" s="117">
        <f t="shared" si="6"/>
        <v>0</v>
      </c>
      <c r="X56" s="117">
        <f t="shared" si="6"/>
        <v>0</v>
      </c>
      <c r="Y56" s="117">
        <f t="shared" si="6"/>
        <v>0</v>
      </c>
      <c r="Z56" s="117">
        <f t="shared" si="6"/>
        <v>0</v>
      </c>
      <c r="AA56" s="117">
        <f t="shared" si="6"/>
        <v>0</v>
      </c>
      <c r="AB56" s="117">
        <f t="shared" si="6"/>
        <v>0</v>
      </c>
      <c r="AC56" s="117">
        <f t="shared" si="6"/>
        <v>0</v>
      </c>
      <c r="AD56" s="117">
        <f t="shared" si="6"/>
        <v>0</v>
      </c>
      <c r="AE56" s="117">
        <f t="shared" si="6"/>
        <v>0</v>
      </c>
      <c r="AF56" s="117">
        <f t="shared" si="6"/>
        <v>0</v>
      </c>
      <c r="AG56" s="117">
        <f t="shared" si="6"/>
        <v>0</v>
      </c>
      <c r="AH56" s="117">
        <f t="shared" si="6"/>
        <v>0</v>
      </c>
      <c r="AI56" s="117">
        <f t="shared" si="6"/>
        <v>0</v>
      </c>
      <c r="AJ56" s="117">
        <f t="shared" si="6"/>
        <v>0</v>
      </c>
      <c r="AK56" s="117">
        <f t="shared" si="6"/>
        <v>0</v>
      </c>
      <c r="AL56" s="117">
        <f t="shared" si="6"/>
        <v>0</v>
      </c>
      <c r="AM56" s="117">
        <f t="shared" si="6"/>
        <v>0</v>
      </c>
      <c r="AN56" s="117">
        <f t="shared" si="6"/>
        <v>0</v>
      </c>
      <c r="AO56" s="117">
        <f t="shared" si="6"/>
        <v>0</v>
      </c>
      <c r="AP56" s="117">
        <f t="shared" si="6"/>
        <v>0</v>
      </c>
      <c r="AQ56" s="117">
        <f t="shared" si="6"/>
        <v>0</v>
      </c>
      <c r="AR56" s="117">
        <f t="shared" si="6"/>
        <v>0</v>
      </c>
      <c r="AS56" s="117">
        <f t="shared" si="6"/>
        <v>0</v>
      </c>
      <c r="AT56" s="117">
        <f t="shared" si="6"/>
        <v>0</v>
      </c>
      <c r="AU56" s="117">
        <f t="shared" si="6"/>
        <v>0</v>
      </c>
      <c r="AV56" s="117">
        <f t="shared" si="6"/>
        <v>0</v>
      </c>
      <c r="AW56" s="117">
        <f t="shared" si="6"/>
        <v>0</v>
      </c>
      <c r="AX56" s="117">
        <f t="shared" si="6"/>
        <v>0</v>
      </c>
      <c r="AY56" s="117">
        <f t="shared" si="6"/>
        <v>0</v>
      </c>
      <c r="AZ56" s="117">
        <f t="shared" si="6"/>
        <v>0</v>
      </c>
      <c r="BA56" s="117">
        <f t="shared" si="6"/>
        <v>0</v>
      </c>
      <c r="BB56" s="117">
        <f t="shared" si="6"/>
        <v>0</v>
      </c>
      <c r="BC56" s="117">
        <f t="shared" si="6"/>
        <v>0</v>
      </c>
      <c r="BD56" s="117">
        <f t="shared" si="6"/>
        <v>0</v>
      </c>
      <c r="BE56" s="117">
        <f t="shared" si="6"/>
        <v>0</v>
      </c>
      <c r="BF56" s="95">
        <f t="shared" si="1"/>
        <v>0</v>
      </c>
      <c r="BG56" s="26"/>
      <c r="BH56" s="168"/>
      <c r="BI56" s="26"/>
    </row>
    <row r="57" spans="1:61" s="25" customFormat="1" ht="12" customHeight="1" x14ac:dyDescent="0.25">
      <c r="F57" s="114"/>
      <c r="G57" s="114"/>
      <c r="H57" s="114"/>
      <c r="I57" s="114"/>
      <c r="J57" s="114"/>
      <c r="K57" s="114"/>
      <c r="L57" s="114"/>
      <c r="M57" s="114"/>
      <c r="N57" s="114"/>
      <c r="O57" s="114"/>
      <c r="P57" s="114"/>
      <c r="Q57" s="114"/>
      <c r="R57" s="114"/>
      <c r="S57" s="114"/>
      <c r="T57" s="114"/>
      <c r="U57" s="114"/>
      <c r="V57" s="114"/>
      <c r="W57" s="114"/>
      <c r="X57" s="114"/>
      <c r="Y57" s="114"/>
      <c r="Z57" s="114"/>
      <c r="AA57" s="114"/>
      <c r="AB57" s="114"/>
      <c r="AC57" s="114"/>
      <c r="AD57" s="114"/>
      <c r="AE57" s="114"/>
      <c r="AF57" s="114"/>
      <c r="AG57" s="114"/>
      <c r="AH57" s="114"/>
      <c r="AI57" s="114"/>
      <c r="AJ57" s="114"/>
      <c r="AK57" s="114"/>
      <c r="AL57" s="114"/>
      <c r="AM57" s="114"/>
      <c r="AN57" s="114"/>
      <c r="AO57" s="114"/>
      <c r="AP57" s="114"/>
      <c r="AQ57" s="114"/>
      <c r="AR57" s="114"/>
      <c r="AS57" s="114"/>
      <c r="AT57" s="114"/>
      <c r="AU57" s="114"/>
      <c r="AV57" s="114"/>
      <c r="AW57" s="114"/>
      <c r="AX57" s="114"/>
      <c r="AY57" s="114"/>
      <c r="AZ57" s="114"/>
      <c r="BA57" s="114"/>
      <c r="BB57" s="114"/>
      <c r="BC57" s="114"/>
      <c r="BD57" s="114"/>
      <c r="BE57" s="114"/>
      <c r="BF57" s="67"/>
      <c r="BH57" s="166"/>
    </row>
    <row r="58" spans="1:61" s="72" customFormat="1" ht="38.25" customHeight="1" x14ac:dyDescent="0.25">
      <c r="A58" s="69"/>
      <c r="B58" s="31" t="s">
        <v>52</v>
      </c>
      <c r="C58" s="70"/>
      <c r="D58" s="71"/>
      <c r="E58" s="75" t="s">
        <v>32</v>
      </c>
      <c r="F58" s="46">
        <f>SUM(F54:F55)</f>
        <v>0</v>
      </c>
      <c r="G58" s="46">
        <f t="shared" ref="G58:BE58" si="7">SUM(G54:G55)</f>
        <v>0</v>
      </c>
      <c r="H58" s="46">
        <f t="shared" si="7"/>
        <v>0</v>
      </c>
      <c r="I58" s="46">
        <f t="shared" si="7"/>
        <v>0</v>
      </c>
      <c r="J58" s="46">
        <f t="shared" si="7"/>
        <v>0</v>
      </c>
      <c r="K58" s="46">
        <f t="shared" si="7"/>
        <v>0</v>
      </c>
      <c r="L58" s="46">
        <f t="shared" si="7"/>
        <v>0</v>
      </c>
      <c r="M58" s="46">
        <f t="shared" si="7"/>
        <v>0</v>
      </c>
      <c r="N58" s="46">
        <f t="shared" si="7"/>
        <v>0</v>
      </c>
      <c r="O58" s="46">
        <f t="shared" si="7"/>
        <v>0</v>
      </c>
      <c r="P58" s="46">
        <f t="shared" si="7"/>
        <v>0</v>
      </c>
      <c r="Q58" s="46">
        <f t="shared" si="7"/>
        <v>0</v>
      </c>
      <c r="R58" s="46">
        <f t="shared" si="7"/>
        <v>0</v>
      </c>
      <c r="S58" s="46">
        <f t="shared" si="7"/>
        <v>0</v>
      </c>
      <c r="T58" s="46">
        <f t="shared" si="7"/>
        <v>0</v>
      </c>
      <c r="U58" s="46">
        <f t="shared" si="7"/>
        <v>0</v>
      </c>
      <c r="V58" s="46">
        <f t="shared" si="7"/>
        <v>0</v>
      </c>
      <c r="W58" s="46">
        <f t="shared" si="7"/>
        <v>0</v>
      </c>
      <c r="X58" s="46">
        <f t="shared" si="7"/>
        <v>0</v>
      </c>
      <c r="Y58" s="46">
        <f t="shared" si="7"/>
        <v>0</v>
      </c>
      <c r="Z58" s="46">
        <f t="shared" si="7"/>
        <v>0</v>
      </c>
      <c r="AA58" s="46">
        <f t="shared" si="7"/>
        <v>0</v>
      </c>
      <c r="AB58" s="46">
        <f t="shared" si="7"/>
        <v>0</v>
      </c>
      <c r="AC58" s="46">
        <f t="shared" si="7"/>
        <v>0</v>
      </c>
      <c r="AD58" s="46">
        <f t="shared" si="7"/>
        <v>0</v>
      </c>
      <c r="AE58" s="46">
        <f t="shared" si="7"/>
        <v>0</v>
      </c>
      <c r="AF58" s="46">
        <f t="shared" si="7"/>
        <v>0</v>
      </c>
      <c r="AG58" s="46">
        <f t="shared" si="7"/>
        <v>0</v>
      </c>
      <c r="AH58" s="46">
        <f t="shared" si="7"/>
        <v>0</v>
      </c>
      <c r="AI58" s="46">
        <f t="shared" si="7"/>
        <v>0</v>
      </c>
      <c r="AJ58" s="46">
        <f t="shared" si="7"/>
        <v>0</v>
      </c>
      <c r="AK58" s="46">
        <f t="shared" si="7"/>
        <v>0</v>
      </c>
      <c r="AL58" s="46">
        <f t="shared" si="7"/>
        <v>0</v>
      </c>
      <c r="AM58" s="46">
        <f t="shared" si="7"/>
        <v>0</v>
      </c>
      <c r="AN58" s="46">
        <f t="shared" si="7"/>
        <v>0</v>
      </c>
      <c r="AO58" s="46">
        <f t="shared" si="7"/>
        <v>0</v>
      </c>
      <c r="AP58" s="46">
        <f t="shared" si="7"/>
        <v>0</v>
      </c>
      <c r="AQ58" s="46">
        <f t="shared" si="7"/>
        <v>0</v>
      </c>
      <c r="AR58" s="46">
        <f t="shared" si="7"/>
        <v>0</v>
      </c>
      <c r="AS58" s="46">
        <f t="shared" si="7"/>
        <v>0</v>
      </c>
      <c r="AT58" s="46">
        <f t="shared" si="7"/>
        <v>0</v>
      </c>
      <c r="AU58" s="46">
        <f t="shared" si="7"/>
        <v>0</v>
      </c>
      <c r="AV58" s="46">
        <f t="shared" si="7"/>
        <v>0</v>
      </c>
      <c r="AW58" s="46">
        <f t="shared" si="7"/>
        <v>0</v>
      </c>
      <c r="AX58" s="46">
        <f t="shared" si="7"/>
        <v>0</v>
      </c>
      <c r="AY58" s="46">
        <f t="shared" si="7"/>
        <v>0</v>
      </c>
      <c r="AZ58" s="46">
        <f t="shared" si="7"/>
        <v>0</v>
      </c>
      <c r="BA58" s="46">
        <f t="shared" si="7"/>
        <v>0</v>
      </c>
      <c r="BB58" s="46">
        <f t="shared" si="7"/>
        <v>0</v>
      </c>
      <c r="BC58" s="46">
        <f t="shared" si="7"/>
        <v>0</v>
      </c>
      <c r="BD58" s="46">
        <f t="shared" si="7"/>
        <v>0</v>
      </c>
      <c r="BE58" s="118">
        <f t="shared" si="7"/>
        <v>0</v>
      </c>
      <c r="BF58" s="95">
        <f t="shared" si="1"/>
        <v>0</v>
      </c>
      <c r="BG58" s="69"/>
      <c r="BH58" s="124" t="s">
        <v>52</v>
      </c>
      <c r="BI58" s="69"/>
    </row>
    <row r="59" spans="1:61" s="72" customFormat="1" ht="32.25" customHeight="1" x14ac:dyDescent="0.25">
      <c r="A59" s="69"/>
      <c r="B59" s="69"/>
      <c r="C59" s="69"/>
      <c r="D59" s="73"/>
      <c r="E59" s="76" t="s">
        <v>56</v>
      </c>
      <c r="F59" s="119">
        <f>$D$13</f>
        <v>40</v>
      </c>
      <c r="G59" s="119">
        <f t="shared" ref="G59:BE59" si="8">$D$13</f>
        <v>40</v>
      </c>
      <c r="H59" s="119">
        <f t="shared" si="8"/>
        <v>40</v>
      </c>
      <c r="I59" s="119">
        <f t="shared" si="8"/>
        <v>40</v>
      </c>
      <c r="J59" s="119">
        <f t="shared" si="8"/>
        <v>40</v>
      </c>
      <c r="K59" s="119">
        <f t="shared" si="8"/>
        <v>40</v>
      </c>
      <c r="L59" s="119">
        <f t="shared" si="8"/>
        <v>40</v>
      </c>
      <c r="M59" s="119">
        <f t="shared" si="8"/>
        <v>40</v>
      </c>
      <c r="N59" s="119">
        <f t="shared" si="8"/>
        <v>40</v>
      </c>
      <c r="O59" s="119">
        <f t="shared" si="8"/>
        <v>40</v>
      </c>
      <c r="P59" s="119">
        <f t="shared" si="8"/>
        <v>40</v>
      </c>
      <c r="Q59" s="119">
        <f t="shared" si="8"/>
        <v>40</v>
      </c>
      <c r="R59" s="119">
        <f t="shared" si="8"/>
        <v>40</v>
      </c>
      <c r="S59" s="119">
        <f t="shared" si="8"/>
        <v>40</v>
      </c>
      <c r="T59" s="119">
        <f t="shared" si="8"/>
        <v>40</v>
      </c>
      <c r="U59" s="119">
        <f t="shared" si="8"/>
        <v>40</v>
      </c>
      <c r="V59" s="119">
        <f t="shared" si="8"/>
        <v>40</v>
      </c>
      <c r="W59" s="119">
        <f t="shared" si="8"/>
        <v>40</v>
      </c>
      <c r="X59" s="119">
        <f t="shared" si="8"/>
        <v>40</v>
      </c>
      <c r="Y59" s="119">
        <f t="shared" si="8"/>
        <v>40</v>
      </c>
      <c r="Z59" s="119">
        <f t="shared" si="8"/>
        <v>40</v>
      </c>
      <c r="AA59" s="119">
        <f t="shared" si="8"/>
        <v>40</v>
      </c>
      <c r="AB59" s="119">
        <f t="shared" si="8"/>
        <v>40</v>
      </c>
      <c r="AC59" s="119">
        <f t="shared" si="8"/>
        <v>40</v>
      </c>
      <c r="AD59" s="119">
        <f t="shared" si="8"/>
        <v>40</v>
      </c>
      <c r="AE59" s="119">
        <f t="shared" si="8"/>
        <v>40</v>
      </c>
      <c r="AF59" s="119">
        <f t="shared" si="8"/>
        <v>40</v>
      </c>
      <c r="AG59" s="119">
        <f t="shared" si="8"/>
        <v>40</v>
      </c>
      <c r="AH59" s="119">
        <f t="shared" si="8"/>
        <v>40</v>
      </c>
      <c r="AI59" s="119">
        <f t="shared" si="8"/>
        <v>40</v>
      </c>
      <c r="AJ59" s="119">
        <f t="shared" si="8"/>
        <v>40</v>
      </c>
      <c r="AK59" s="119">
        <f t="shared" si="8"/>
        <v>40</v>
      </c>
      <c r="AL59" s="119">
        <f t="shared" si="8"/>
        <v>40</v>
      </c>
      <c r="AM59" s="119">
        <f t="shared" si="8"/>
        <v>40</v>
      </c>
      <c r="AN59" s="119">
        <f t="shared" si="8"/>
        <v>40</v>
      </c>
      <c r="AO59" s="119">
        <f t="shared" si="8"/>
        <v>40</v>
      </c>
      <c r="AP59" s="119">
        <f t="shared" si="8"/>
        <v>40</v>
      </c>
      <c r="AQ59" s="119">
        <f t="shared" si="8"/>
        <v>40</v>
      </c>
      <c r="AR59" s="119">
        <f t="shared" si="8"/>
        <v>40</v>
      </c>
      <c r="AS59" s="119">
        <f t="shared" si="8"/>
        <v>40</v>
      </c>
      <c r="AT59" s="119">
        <f t="shared" si="8"/>
        <v>40</v>
      </c>
      <c r="AU59" s="119">
        <f t="shared" si="8"/>
        <v>40</v>
      </c>
      <c r="AV59" s="119">
        <f t="shared" si="8"/>
        <v>40</v>
      </c>
      <c r="AW59" s="119">
        <f t="shared" si="8"/>
        <v>40</v>
      </c>
      <c r="AX59" s="119">
        <f t="shared" si="8"/>
        <v>40</v>
      </c>
      <c r="AY59" s="119">
        <f t="shared" si="8"/>
        <v>40</v>
      </c>
      <c r="AZ59" s="119">
        <f t="shared" si="8"/>
        <v>40</v>
      </c>
      <c r="BA59" s="119">
        <f t="shared" si="8"/>
        <v>40</v>
      </c>
      <c r="BB59" s="119">
        <f t="shared" si="8"/>
        <v>40</v>
      </c>
      <c r="BC59" s="119">
        <f t="shared" si="8"/>
        <v>40</v>
      </c>
      <c r="BD59" s="119">
        <f t="shared" si="8"/>
        <v>40</v>
      </c>
      <c r="BE59" s="120">
        <f t="shared" si="8"/>
        <v>40</v>
      </c>
      <c r="BF59" s="67">
        <f t="shared" si="1"/>
        <v>2080</v>
      </c>
      <c r="BG59" s="69"/>
      <c r="BI59" s="69"/>
    </row>
    <row r="60" spans="1:61" s="72" customFormat="1" ht="32.25" customHeight="1" x14ac:dyDescent="0.25">
      <c r="A60" s="69"/>
      <c r="B60" s="69"/>
      <c r="C60" s="69"/>
      <c r="D60" s="73"/>
      <c r="E60" s="76" t="s">
        <v>33</v>
      </c>
      <c r="F60" s="121">
        <f>F59</f>
        <v>40</v>
      </c>
      <c r="G60" s="55">
        <f>F60+G59</f>
        <v>80</v>
      </c>
      <c r="H60" s="55">
        <f t="shared" ref="H60:BE60" si="9">G60+H59</f>
        <v>120</v>
      </c>
      <c r="I60" s="55">
        <f t="shared" si="9"/>
        <v>160</v>
      </c>
      <c r="J60" s="55">
        <f t="shared" si="9"/>
        <v>200</v>
      </c>
      <c r="K60" s="55">
        <f t="shared" si="9"/>
        <v>240</v>
      </c>
      <c r="L60" s="55">
        <f t="shared" si="9"/>
        <v>280</v>
      </c>
      <c r="M60" s="55">
        <f t="shared" si="9"/>
        <v>320</v>
      </c>
      <c r="N60" s="55">
        <f t="shared" si="9"/>
        <v>360</v>
      </c>
      <c r="O60" s="55">
        <f t="shared" si="9"/>
        <v>400</v>
      </c>
      <c r="P60" s="55">
        <f t="shared" si="9"/>
        <v>440</v>
      </c>
      <c r="Q60" s="55">
        <f t="shared" si="9"/>
        <v>480</v>
      </c>
      <c r="R60" s="55">
        <f t="shared" si="9"/>
        <v>520</v>
      </c>
      <c r="S60" s="55">
        <f t="shared" si="9"/>
        <v>560</v>
      </c>
      <c r="T60" s="55">
        <f t="shared" si="9"/>
        <v>600</v>
      </c>
      <c r="U60" s="55">
        <f t="shared" si="9"/>
        <v>640</v>
      </c>
      <c r="V60" s="55">
        <f t="shared" si="9"/>
        <v>680</v>
      </c>
      <c r="W60" s="55">
        <f t="shared" si="9"/>
        <v>720</v>
      </c>
      <c r="X60" s="55">
        <f t="shared" si="9"/>
        <v>760</v>
      </c>
      <c r="Y60" s="55">
        <f t="shared" si="9"/>
        <v>800</v>
      </c>
      <c r="Z60" s="55">
        <f t="shared" si="9"/>
        <v>840</v>
      </c>
      <c r="AA60" s="55">
        <f t="shared" si="9"/>
        <v>880</v>
      </c>
      <c r="AB60" s="55">
        <f t="shared" si="9"/>
        <v>920</v>
      </c>
      <c r="AC60" s="55">
        <f t="shared" si="9"/>
        <v>960</v>
      </c>
      <c r="AD60" s="55">
        <f t="shared" si="9"/>
        <v>1000</v>
      </c>
      <c r="AE60" s="55">
        <f t="shared" si="9"/>
        <v>1040</v>
      </c>
      <c r="AF60" s="55">
        <f t="shared" si="9"/>
        <v>1080</v>
      </c>
      <c r="AG60" s="55">
        <f t="shared" si="9"/>
        <v>1120</v>
      </c>
      <c r="AH60" s="55">
        <f t="shared" si="9"/>
        <v>1160</v>
      </c>
      <c r="AI60" s="55">
        <f t="shared" si="9"/>
        <v>1200</v>
      </c>
      <c r="AJ60" s="55">
        <f t="shared" si="9"/>
        <v>1240</v>
      </c>
      <c r="AK60" s="55">
        <f t="shared" si="9"/>
        <v>1280</v>
      </c>
      <c r="AL60" s="55">
        <f t="shared" si="9"/>
        <v>1320</v>
      </c>
      <c r="AM60" s="55">
        <f t="shared" si="9"/>
        <v>1360</v>
      </c>
      <c r="AN60" s="55">
        <f t="shared" si="9"/>
        <v>1400</v>
      </c>
      <c r="AO60" s="55">
        <f t="shared" si="9"/>
        <v>1440</v>
      </c>
      <c r="AP60" s="55">
        <f t="shared" si="9"/>
        <v>1480</v>
      </c>
      <c r="AQ60" s="55">
        <f t="shared" si="9"/>
        <v>1520</v>
      </c>
      <c r="AR60" s="55">
        <f t="shared" si="9"/>
        <v>1560</v>
      </c>
      <c r="AS60" s="55">
        <f t="shared" si="9"/>
        <v>1600</v>
      </c>
      <c r="AT60" s="55">
        <f t="shared" si="9"/>
        <v>1640</v>
      </c>
      <c r="AU60" s="55">
        <f t="shared" si="9"/>
        <v>1680</v>
      </c>
      <c r="AV60" s="55">
        <f t="shared" si="9"/>
        <v>1720</v>
      </c>
      <c r="AW60" s="55">
        <f t="shared" si="9"/>
        <v>1760</v>
      </c>
      <c r="AX60" s="55">
        <f t="shared" si="9"/>
        <v>1800</v>
      </c>
      <c r="AY60" s="55">
        <f t="shared" si="9"/>
        <v>1840</v>
      </c>
      <c r="AZ60" s="55">
        <f t="shared" si="9"/>
        <v>1880</v>
      </c>
      <c r="BA60" s="55">
        <f t="shared" si="9"/>
        <v>1920</v>
      </c>
      <c r="BB60" s="55">
        <f t="shared" si="9"/>
        <v>1960</v>
      </c>
      <c r="BC60" s="55">
        <f t="shared" si="9"/>
        <v>2000</v>
      </c>
      <c r="BD60" s="55">
        <f t="shared" si="9"/>
        <v>2040</v>
      </c>
      <c r="BE60" s="122">
        <f t="shared" si="9"/>
        <v>2080</v>
      </c>
      <c r="BF60" s="67">
        <f t="shared" si="1"/>
        <v>55120</v>
      </c>
      <c r="BG60" s="69"/>
      <c r="BI60" s="69"/>
    </row>
    <row r="61" spans="1:61" s="72" customFormat="1" ht="32.25" customHeight="1" x14ac:dyDescent="0.25">
      <c r="A61" s="69"/>
      <c r="B61" s="69"/>
      <c r="C61" s="69"/>
      <c r="D61" s="74"/>
      <c r="E61" s="76" t="s">
        <v>53</v>
      </c>
      <c r="F61" s="121">
        <f>F37+F43+F48+F56</f>
        <v>0</v>
      </c>
      <c r="G61" s="121">
        <f t="shared" ref="G61:BE61" si="10">G37+G43+G48+G56</f>
        <v>0</v>
      </c>
      <c r="H61" s="121">
        <f t="shared" si="10"/>
        <v>0</v>
      </c>
      <c r="I61" s="121">
        <f t="shared" si="10"/>
        <v>0</v>
      </c>
      <c r="J61" s="121">
        <f t="shared" si="10"/>
        <v>0</v>
      </c>
      <c r="K61" s="121">
        <f t="shared" si="10"/>
        <v>0</v>
      </c>
      <c r="L61" s="121">
        <f t="shared" si="10"/>
        <v>0</v>
      </c>
      <c r="M61" s="121">
        <f t="shared" si="10"/>
        <v>0</v>
      </c>
      <c r="N61" s="121">
        <f t="shared" si="10"/>
        <v>0</v>
      </c>
      <c r="O61" s="121">
        <f t="shared" si="10"/>
        <v>0</v>
      </c>
      <c r="P61" s="121">
        <f t="shared" si="10"/>
        <v>0</v>
      </c>
      <c r="Q61" s="121">
        <f t="shared" si="10"/>
        <v>0</v>
      </c>
      <c r="R61" s="121">
        <f t="shared" si="10"/>
        <v>0</v>
      </c>
      <c r="S61" s="121">
        <f t="shared" si="10"/>
        <v>0</v>
      </c>
      <c r="T61" s="121">
        <f t="shared" si="10"/>
        <v>0</v>
      </c>
      <c r="U61" s="121">
        <f t="shared" si="10"/>
        <v>0</v>
      </c>
      <c r="V61" s="121">
        <f t="shared" si="10"/>
        <v>0</v>
      </c>
      <c r="W61" s="121">
        <f t="shared" si="10"/>
        <v>0</v>
      </c>
      <c r="X61" s="121">
        <f t="shared" si="10"/>
        <v>0</v>
      </c>
      <c r="Y61" s="121">
        <f t="shared" si="10"/>
        <v>0</v>
      </c>
      <c r="Z61" s="121">
        <f t="shared" si="10"/>
        <v>0</v>
      </c>
      <c r="AA61" s="121">
        <f t="shared" si="10"/>
        <v>0</v>
      </c>
      <c r="AB61" s="121">
        <f t="shared" si="10"/>
        <v>0</v>
      </c>
      <c r="AC61" s="121">
        <f t="shared" si="10"/>
        <v>0</v>
      </c>
      <c r="AD61" s="121">
        <f t="shared" si="10"/>
        <v>0</v>
      </c>
      <c r="AE61" s="121">
        <f t="shared" si="10"/>
        <v>0</v>
      </c>
      <c r="AF61" s="121">
        <f t="shared" si="10"/>
        <v>0</v>
      </c>
      <c r="AG61" s="121">
        <f t="shared" si="10"/>
        <v>0</v>
      </c>
      <c r="AH61" s="121">
        <f t="shared" si="10"/>
        <v>0</v>
      </c>
      <c r="AI61" s="121">
        <f t="shared" si="10"/>
        <v>0</v>
      </c>
      <c r="AJ61" s="121">
        <f t="shared" si="10"/>
        <v>0</v>
      </c>
      <c r="AK61" s="121">
        <f t="shared" si="10"/>
        <v>0</v>
      </c>
      <c r="AL61" s="121">
        <f t="shared" si="10"/>
        <v>0</v>
      </c>
      <c r="AM61" s="121">
        <f t="shared" si="10"/>
        <v>0</v>
      </c>
      <c r="AN61" s="121">
        <f t="shared" si="10"/>
        <v>0</v>
      </c>
      <c r="AO61" s="121">
        <f t="shared" si="10"/>
        <v>0</v>
      </c>
      <c r="AP61" s="121">
        <f t="shared" si="10"/>
        <v>0</v>
      </c>
      <c r="AQ61" s="121">
        <f t="shared" si="10"/>
        <v>0</v>
      </c>
      <c r="AR61" s="121">
        <f t="shared" si="10"/>
        <v>0</v>
      </c>
      <c r="AS61" s="121">
        <f t="shared" si="10"/>
        <v>0</v>
      </c>
      <c r="AT61" s="121">
        <f t="shared" si="10"/>
        <v>0</v>
      </c>
      <c r="AU61" s="121">
        <f t="shared" si="10"/>
        <v>0</v>
      </c>
      <c r="AV61" s="121">
        <f t="shared" si="10"/>
        <v>0</v>
      </c>
      <c r="AW61" s="121">
        <f t="shared" si="10"/>
        <v>0</v>
      </c>
      <c r="AX61" s="121">
        <f t="shared" si="10"/>
        <v>0</v>
      </c>
      <c r="AY61" s="121">
        <f t="shared" si="10"/>
        <v>0</v>
      </c>
      <c r="AZ61" s="121">
        <f t="shared" si="10"/>
        <v>0</v>
      </c>
      <c r="BA61" s="121">
        <f t="shared" si="10"/>
        <v>0</v>
      </c>
      <c r="BB61" s="121">
        <f t="shared" si="10"/>
        <v>0</v>
      </c>
      <c r="BC61" s="121">
        <f t="shared" si="10"/>
        <v>0</v>
      </c>
      <c r="BD61" s="121">
        <f t="shared" si="10"/>
        <v>0</v>
      </c>
      <c r="BE61" s="121">
        <f t="shared" si="10"/>
        <v>0</v>
      </c>
      <c r="BF61" s="67">
        <f t="shared" si="1"/>
        <v>0</v>
      </c>
      <c r="BG61" s="69"/>
      <c r="BI61" s="69"/>
    </row>
    <row r="62" spans="1:61" s="72" customFormat="1" ht="32.25" customHeight="1" x14ac:dyDescent="0.25">
      <c r="A62" s="69"/>
      <c r="B62" s="69"/>
      <c r="C62" s="69"/>
      <c r="D62" s="74"/>
      <c r="E62" s="76" t="s">
        <v>57</v>
      </c>
      <c r="F62" s="121">
        <f>F61</f>
        <v>0</v>
      </c>
      <c r="G62" s="55">
        <f>F62+G61</f>
        <v>0</v>
      </c>
      <c r="H62" s="55">
        <f t="shared" ref="H62:BD62" si="11">G62+H61</f>
        <v>0</v>
      </c>
      <c r="I62" s="55">
        <f t="shared" si="11"/>
        <v>0</v>
      </c>
      <c r="J62" s="55">
        <f t="shared" si="11"/>
        <v>0</v>
      </c>
      <c r="K62" s="55">
        <f t="shared" si="11"/>
        <v>0</v>
      </c>
      <c r="L62" s="55">
        <f t="shared" si="11"/>
        <v>0</v>
      </c>
      <c r="M62" s="55">
        <f t="shared" si="11"/>
        <v>0</v>
      </c>
      <c r="N62" s="55">
        <f t="shared" si="11"/>
        <v>0</v>
      </c>
      <c r="O62" s="55">
        <f t="shared" si="11"/>
        <v>0</v>
      </c>
      <c r="P62" s="55">
        <f t="shared" si="11"/>
        <v>0</v>
      </c>
      <c r="Q62" s="55">
        <f t="shared" si="11"/>
        <v>0</v>
      </c>
      <c r="R62" s="55">
        <f t="shared" si="11"/>
        <v>0</v>
      </c>
      <c r="S62" s="55">
        <f t="shared" si="11"/>
        <v>0</v>
      </c>
      <c r="T62" s="55">
        <f t="shared" si="11"/>
        <v>0</v>
      </c>
      <c r="U62" s="55">
        <f t="shared" si="11"/>
        <v>0</v>
      </c>
      <c r="V62" s="55">
        <f t="shared" si="11"/>
        <v>0</v>
      </c>
      <c r="W62" s="55">
        <f t="shared" si="11"/>
        <v>0</v>
      </c>
      <c r="X62" s="55">
        <f t="shared" si="11"/>
        <v>0</v>
      </c>
      <c r="Y62" s="55">
        <f t="shared" si="11"/>
        <v>0</v>
      </c>
      <c r="Z62" s="55">
        <f t="shared" si="11"/>
        <v>0</v>
      </c>
      <c r="AA62" s="55">
        <f t="shared" si="11"/>
        <v>0</v>
      </c>
      <c r="AB62" s="55">
        <f t="shared" si="11"/>
        <v>0</v>
      </c>
      <c r="AC62" s="55">
        <f t="shared" si="11"/>
        <v>0</v>
      </c>
      <c r="AD62" s="55">
        <f t="shared" si="11"/>
        <v>0</v>
      </c>
      <c r="AE62" s="55">
        <f t="shared" si="11"/>
        <v>0</v>
      </c>
      <c r="AF62" s="55">
        <f t="shared" si="11"/>
        <v>0</v>
      </c>
      <c r="AG62" s="55">
        <f t="shared" si="11"/>
        <v>0</v>
      </c>
      <c r="AH62" s="55">
        <f t="shared" si="11"/>
        <v>0</v>
      </c>
      <c r="AI62" s="55">
        <f t="shared" si="11"/>
        <v>0</v>
      </c>
      <c r="AJ62" s="55">
        <f t="shared" si="11"/>
        <v>0</v>
      </c>
      <c r="AK62" s="55">
        <f t="shared" si="11"/>
        <v>0</v>
      </c>
      <c r="AL62" s="55">
        <f t="shared" si="11"/>
        <v>0</v>
      </c>
      <c r="AM62" s="55">
        <f t="shared" si="11"/>
        <v>0</v>
      </c>
      <c r="AN62" s="55">
        <f t="shared" si="11"/>
        <v>0</v>
      </c>
      <c r="AO62" s="55">
        <f t="shared" si="11"/>
        <v>0</v>
      </c>
      <c r="AP62" s="55">
        <f t="shared" si="11"/>
        <v>0</v>
      </c>
      <c r="AQ62" s="55">
        <f t="shared" si="11"/>
        <v>0</v>
      </c>
      <c r="AR62" s="55">
        <f t="shared" si="11"/>
        <v>0</v>
      </c>
      <c r="AS62" s="55">
        <f t="shared" si="11"/>
        <v>0</v>
      </c>
      <c r="AT62" s="55">
        <f t="shared" si="11"/>
        <v>0</v>
      </c>
      <c r="AU62" s="55">
        <f t="shared" si="11"/>
        <v>0</v>
      </c>
      <c r="AV62" s="55">
        <f t="shared" si="11"/>
        <v>0</v>
      </c>
      <c r="AW62" s="55">
        <f t="shared" si="11"/>
        <v>0</v>
      </c>
      <c r="AX62" s="55">
        <f t="shared" si="11"/>
        <v>0</v>
      </c>
      <c r="AY62" s="55">
        <f t="shared" si="11"/>
        <v>0</v>
      </c>
      <c r="AZ62" s="55">
        <f t="shared" si="11"/>
        <v>0</v>
      </c>
      <c r="BA62" s="55">
        <f t="shared" si="11"/>
        <v>0</v>
      </c>
      <c r="BB62" s="55">
        <f t="shared" si="11"/>
        <v>0</v>
      </c>
      <c r="BC62" s="55">
        <f t="shared" si="11"/>
        <v>0</v>
      </c>
      <c r="BD62" s="55">
        <f t="shared" si="11"/>
        <v>0</v>
      </c>
      <c r="BE62" s="55">
        <f>BD62+BE61</f>
        <v>0</v>
      </c>
      <c r="BF62" s="67">
        <f t="shared" si="1"/>
        <v>0</v>
      </c>
      <c r="BG62" s="69"/>
      <c r="BI62" s="69"/>
    </row>
    <row r="63" spans="1:61" s="72" customFormat="1" ht="32.25" customHeight="1" x14ac:dyDescent="0.25">
      <c r="A63" s="69"/>
      <c r="B63" s="69"/>
      <c r="C63" s="69"/>
      <c r="D63" s="73"/>
      <c r="E63" s="76" t="s">
        <v>8</v>
      </c>
      <c r="F63" s="121">
        <f>F62-F60</f>
        <v>-40</v>
      </c>
      <c r="G63" s="121">
        <f t="shared" ref="G63:BE63" si="12">G62-G60</f>
        <v>-80</v>
      </c>
      <c r="H63" s="121">
        <f t="shared" si="12"/>
        <v>-120</v>
      </c>
      <c r="I63" s="121">
        <f t="shared" si="12"/>
        <v>-160</v>
      </c>
      <c r="J63" s="121">
        <f t="shared" si="12"/>
        <v>-200</v>
      </c>
      <c r="K63" s="121">
        <f t="shared" si="12"/>
        <v>-240</v>
      </c>
      <c r="L63" s="121">
        <f t="shared" si="12"/>
        <v>-280</v>
      </c>
      <c r="M63" s="121">
        <f t="shared" si="12"/>
        <v>-320</v>
      </c>
      <c r="N63" s="121">
        <f t="shared" si="12"/>
        <v>-360</v>
      </c>
      <c r="O63" s="121">
        <f t="shared" si="12"/>
        <v>-400</v>
      </c>
      <c r="P63" s="121">
        <f t="shared" si="12"/>
        <v>-440</v>
      </c>
      <c r="Q63" s="121">
        <f t="shared" si="12"/>
        <v>-480</v>
      </c>
      <c r="R63" s="121">
        <f t="shared" si="12"/>
        <v>-520</v>
      </c>
      <c r="S63" s="121">
        <f t="shared" si="12"/>
        <v>-560</v>
      </c>
      <c r="T63" s="121">
        <f t="shared" si="12"/>
        <v>-600</v>
      </c>
      <c r="U63" s="121">
        <f t="shared" si="12"/>
        <v>-640</v>
      </c>
      <c r="V63" s="121">
        <f t="shared" si="12"/>
        <v>-680</v>
      </c>
      <c r="W63" s="121">
        <f t="shared" si="12"/>
        <v>-720</v>
      </c>
      <c r="X63" s="121">
        <f t="shared" si="12"/>
        <v>-760</v>
      </c>
      <c r="Y63" s="121">
        <f t="shared" si="12"/>
        <v>-800</v>
      </c>
      <c r="Z63" s="121">
        <f t="shared" si="12"/>
        <v>-840</v>
      </c>
      <c r="AA63" s="121">
        <f t="shared" si="12"/>
        <v>-880</v>
      </c>
      <c r="AB63" s="121">
        <f t="shared" si="12"/>
        <v>-920</v>
      </c>
      <c r="AC63" s="121">
        <f t="shared" si="12"/>
        <v>-960</v>
      </c>
      <c r="AD63" s="121">
        <f t="shared" si="12"/>
        <v>-1000</v>
      </c>
      <c r="AE63" s="121">
        <f t="shared" si="12"/>
        <v>-1040</v>
      </c>
      <c r="AF63" s="121">
        <f t="shared" si="12"/>
        <v>-1080</v>
      </c>
      <c r="AG63" s="121">
        <f t="shared" si="12"/>
        <v>-1120</v>
      </c>
      <c r="AH63" s="121">
        <f t="shared" si="12"/>
        <v>-1160</v>
      </c>
      <c r="AI63" s="121">
        <f t="shared" si="12"/>
        <v>-1200</v>
      </c>
      <c r="AJ63" s="121">
        <f t="shared" si="12"/>
        <v>-1240</v>
      </c>
      <c r="AK63" s="121">
        <f t="shared" si="12"/>
        <v>-1280</v>
      </c>
      <c r="AL63" s="121">
        <f t="shared" si="12"/>
        <v>-1320</v>
      </c>
      <c r="AM63" s="121">
        <f t="shared" si="12"/>
        <v>-1360</v>
      </c>
      <c r="AN63" s="121">
        <f t="shared" si="12"/>
        <v>-1400</v>
      </c>
      <c r="AO63" s="121">
        <f t="shared" si="12"/>
        <v>-1440</v>
      </c>
      <c r="AP63" s="121">
        <f t="shared" si="12"/>
        <v>-1480</v>
      </c>
      <c r="AQ63" s="121">
        <f t="shared" si="12"/>
        <v>-1520</v>
      </c>
      <c r="AR63" s="121">
        <f t="shared" si="12"/>
        <v>-1560</v>
      </c>
      <c r="AS63" s="121">
        <f t="shared" si="12"/>
        <v>-1600</v>
      </c>
      <c r="AT63" s="121">
        <f t="shared" si="12"/>
        <v>-1640</v>
      </c>
      <c r="AU63" s="121">
        <f t="shared" si="12"/>
        <v>-1680</v>
      </c>
      <c r="AV63" s="121">
        <f t="shared" si="12"/>
        <v>-1720</v>
      </c>
      <c r="AW63" s="121">
        <f t="shared" si="12"/>
        <v>-1760</v>
      </c>
      <c r="AX63" s="121">
        <f t="shared" si="12"/>
        <v>-1800</v>
      </c>
      <c r="AY63" s="121">
        <f t="shared" si="12"/>
        <v>-1840</v>
      </c>
      <c r="AZ63" s="121">
        <f t="shared" si="12"/>
        <v>-1880</v>
      </c>
      <c r="BA63" s="121">
        <f t="shared" si="12"/>
        <v>-1920</v>
      </c>
      <c r="BB63" s="121">
        <f t="shared" si="12"/>
        <v>-1960</v>
      </c>
      <c r="BC63" s="121">
        <f t="shared" si="12"/>
        <v>-2000</v>
      </c>
      <c r="BD63" s="121">
        <f t="shared" si="12"/>
        <v>-2040</v>
      </c>
      <c r="BE63" s="121">
        <f t="shared" si="12"/>
        <v>-2080</v>
      </c>
      <c r="BF63" s="67">
        <f t="shared" si="1"/>
        <v>-55120</v>
      </c>
      <c r="BG63" s="69"/>
      <c r="BI63" s="69"/>
    </row>
    <row r="64" spans="1:61" s="72" customFormat="1" ht="32.25" customHeight="1" thickBot="1" x14ac:dyDescent="0.3">
      <c r="A64" s="69"/>
      <c r="B64" s="69"/>
      <c r="C64" s="69"/>
      <c r="D64" s="73"/>
      <c r="E64" s="76" t="s">
        <v>55</v>
      </c>
      <c r="F64" s="123">
        <f>(F61-F59)/F59</f>
        <v>-1</v>
      </c>
      <c r="G64" s="123">
        <f t="shared" ref="G64:BE64" si="13">(G61-G59)/G59</f>
        <v>-1</v>
      </c>
      <c r="H64" s="123">
        <f t="shared" si="13"/>
        <v>-1</v>
      </c>
      <c r="I64" s="123">
        <f t="shared" si="13"/>
        <v>-1</v>
      </c>
      <c r="J64" s="123">
        <f t="shared" si="13"/>
        <v>-1</v>
      </c>
      <c r="K64" s="123">
        <f t="shared" si="13"/>
        <v>-1</v>
      </c>
      <c r="L64" s="123">
        <f t="shared" si="13"/>
        <v>-1</v>
      </c>
      <c r="M64" s="123">
        <f t="shared" si="13"/>
        <v>-1</v>
      </c>
      <c r="N64" s="123">
        <f t="shared" si="13"/>
        <v>-1</v>
      </c>
      <c r="O64" s="123">
        <f t="shared" si="13"/>
        <v>-1</v>
      </c>
      <c r="P64" s="123">
        <f t="shared" si="13"/>
        <v>-1</v>
      </c>
      <c r="Q64" s="123">
        <f t="shared" si="13"/>
        <v>-1</v>
      </c>
      <c r="R64" s="123">
        <f t="shared" si="13"/>
        <v>-1</v>
      </c>
      <c r="S64" s="123">
        <f t="shared" si="13"/>
        <v>-1</v>
      </c>
      <c r="T64" s="123">
        <f t="shared" si="13"/>
        <v>-1</v>
      </c>
      <c r="U64" s="123">
        <f t="shared" si="13"/>
        <v>-1</v>
      </c>
      <c r="V64" s="123">
        <f t="shared" si="13"/>
        <v>-1</v>
      </c>
      <c r="W64" s="123">
        <f t="shared" si="13"/>
        <v>-1</v>
      </c>
      <c r="X64" s="123">
        <f t="shared" si="13"/>
        <v>-1</v>
      </c>
      <c r="Y64" s="123">
        <f t="shared" si="13"/>
        <v>-1</v>
      </c>
      <c r="Z64" s="123">
        <f t="shared" si="13"/>
        <v>-1</v>
      </c>
      <c r="AA64" s="123">
        <f t="shared" si="13"/>
        <v>-1</v>
      </c>
      <c r="AB64" s="123">
        <f t="shared" si="13"/>
        <v>-1</v>
      </c>
      <c r="AC64" s="123">
        <f t="shared" si="13"/>
        <v>-1</v>
      </c>
      <c r="AD64" s="123">
        <f t="shared" si="13"/>
        <v>-1</v>
      </c>
      <c r="AE64" s="123">
        <f t="shared" si="13"/>
        <v>-1</v>
      </c>
      <c r="AF64" s="123">
        <f t="shared" si="13"/>
        <v>-1</v>
      </c>
      <c r="AG64" s="123">
        <f t="shared" si="13"/>
        <v>-1</v>
      </c>
      <c r="AH64" s="123">
        <f t="shared" si="13"/>
        <v>-1</v>
      </c>
      <c r="AI64" s="123">
        <f t="shared" si="13"/>
        <v>-1</v>
      </c>
      <c r="AJ64" s="123">
        <f t="shared" si="13"/>
        <v>-1</v>
      </c>
      <c r="AK64" s="123">
        <f t="shared" si="13"/>
        <v>-1</v>
      </c>
      <c r="AL64" s="123">
        <f t="shared" si="13"/>
        <v>-1</v>
      </c>
      <c r="AM64" s="123">
        <f t="shared" si="13"/>
        <v>-1</v>
      </c>
      <c r="AN64" s="123">
        <f t="shared" si="13"/>
        <v>-1</v>
      </c>
      <c r="AO64" s="123">
        <f t="shared" si="13"/>
        <v>-1</v>
      </c>
      <c r="AP64" s="123">
        <f t="shared" si="13"/>
        <v>-1</v>
      </c>
      <c r="AQ64" s="123">
        <f t="shared" si="13"/>
        <v>-1</v>
      </c>
      <c r="AR64" s="123">
        <f t="shared" si="13"/>
        <v>-1</v>
      </c>
      <c r="AS64" s="123">
        <f t="shared" si="13"/>
        <v>-1</v>
      </c>
      <c r="AT64" s="123">
        <f t="shared" si="13"/>
        <v>-1</v>
      </c>
      <c r="AU64" s="123">
        <f t="shared" si="13"/>
        <v>-1</v>
      </c>
      <c r="AV64" s="123">
        <f t="shared" si="13"/>
        <v>-1</v>
      </c>
      <c r="AW64" s="123">
        <f t="shared" si="13"/>
        <v>-1</v>
      </c>
      <c r="AX64" s="123">
        <f t="shared" si="13"/>
        <v>-1</v>
      </c>
      <c r="AY64" s="123">
        <f t="shared" si="13"/>
        <v>-1</v>
      </c>
      <c r="AZ64" s="123">
        <f t="shared" si="13"/>
        <v>-1</v>
      </c>
      <c r="BA64" s="123">
        <f t="shared" si="13"/>
        <v>-1</v>
      </c>
      <c r="BB64" s="123">
        <f t="shared" si="13"/>
        <v>-1</v>
      </c>
      <c r="BC64" s="123">
        <f t="shared" si="13"/>
        <v>-1</v>
      </c>
      <c r="BD64" s="123">
        <f t="shared" si="13"/>
        <v>-1</v>
      </c>
      <c r="BE64" s="123">
        <f t="shared" si="13"/>
        <v>-1</v>
      </c>
      <c r="BF64" s="68"/>
      <c r="BG64" s="69"/>
      <c r="BI64" s="69"/>
    </row>
    <row r="65" spans="1:61" s="72" customFormat="1" ht="32.25" customHeight="1" thickBot="1" x14ac:dyDescent="0.3">
      <c r="A65" s="69"/>
      <c r="B65" s="69"/>
      <c r="C65" s="69"/>
      <c r="D65" s="73"/>
      <c r="E65" s="76" t="s">
        <v>54</v>
      </c>
      <c r="F65" s="123">
        <f>F63/F60</f>
        <v>-1</v>
      </c>
      <c r="G65" s="123">
        <f t="shared" ref="G65:BE65" si="14">G63/G60</f>
        <v>-1</v>
      </c>
      <c r="H65" s="123">
        <f t="shared" si="14"/>
        <v>-1</v>
      </c>
      <c r="I65" s="123">
        <f t="shared" si="14"/>
        <v>-1</v>
      </c>
      <c r="J65" s="123">
        <f t="shared" si="14"/>
        <v>-1</v>
      </c>
      <c r="K65" s="123">
        <f t="shared" si="14"/>
        <v>-1</v>
      </c>
      <c r="L65" s="123">
        <f t="shared" si="14"/>
        <v>-1</v>
      </c>
      <c r="M65" s="123">
        <f t="shared" si="14"/>
        <v>-1</v>
      </c>
      <c r="N65" s="123">
        <f t="shared" si="14"/>
        <v>-1</v>
      </c>
      <c r="O65" s="123">
        <f t="shared" si="14"/>
        <v>-1</v>
      </c>
      <c r="P65" s="123">
        <f t="shared" si="14"/>
        <v>-1</v>
      </c>
      <c r="Q65" s="123">
        <f t="shared" si="14"/>
        <v>-1</v>
      </c>
      <c r="R65" s="123">
        <f t="shared" si="14"/>
        <v>-1</v>
      </c>
      <c r="S65" s="123">
        <f t="shared" si="14"/>
        <v>-1</v>
      </c>
      <c r="T65" s="123">
        <f t="shared" si="14"/>
        <v>-1</v>
      </c>
      <c r="U65" s="123">
        <f t="shared" si="14"/>
        <v>-1</v>
      </c>
      <c r="V65" s="123">
        <f t="shared" si="14"/>
        <v>-1</v>
      </c>
      <c r="W65" s="123">
        <f t="shared" si="14"/>
        <v>-1</v>
      </c>
      <c r="X65" s="123">
        <f t="shared" si="14"/>
        <v>-1</v>
      </c>
      <c r="Y65" s="123">
        <f t="shared" si="14"/>
        <v>-1</v>
      </c>
      <c r="Z65" s="123">
        <f t="shared" si="14"/>
        <v>-1</v>
      </c>
      <c r="AA65" s="123">
        <f t="shared" si="14"/>
        <v>-1</v>
      </c>
      <c r="AB65" s="123">
        <f t="shared" si="14"/>
        <v>-1</v>
      </c>
      <c r="AC65" s="123">
        <f t="shared" si="14"/>
        <v>-1</v>
      </c>
      <c r="AD65" s="123">
        <f t="shared" si="14"/>
        <v>-1</v>
      </c>
      <c r="AE65" s="123">
        <f t="shared" si="14"/>
        <v>-1</v>
      </c>
      <c r="AF65" s="123">
        <f t="shared" si="14"/>
        <v>-1</v>
      </c>
      <c r="AG65" s="123">
        <f t="shared" si="14"/>
        <v>-1</v>
      </c>
      <c r="AH65" s="123">
        <f t="shared" si="14"/>
        <v>-1</v>
      </c>
      <c r="AI65" s="123">
        <f t="shared" si="14"/>
        <v>-1</v>
      </c>
      <c r="AJ65" s="123">
        <f t="shared" si="14"/>
        <v>-1</v>
      </c>
      <c r="AK65" s="123">
        <f t="shared" si="14"/>
        <v>-1</v>
      </c>
      <c r="AL65" s="123">
        <f t="shared" si="14"/>
        <v>-1</v>
      </c>
      <c r="AM65" s="123">
        <f t="shared" si="14"/>
        <v>-1</v>
      </c>
      <c r="AN65" s="123">
        <f t="shared" si="14"/>
        <v>-1</v>
      </c>
      <c r="AO65" s="123">
        <f t="shared" si="14"/>
        <v>-1</v>
      </c>
      <c r="AP65" s="123">
        <f t="shared" si="14"/>
        <v>-1</v>
      </c>
      <c r="AQ65" s="123">
        <f t="shared" si="14"/>
        <v>-1</v>
      </c>
      <c r="AR65" s="123">
        <f t="shared" si="14"/>
        <v>-1</v>
      </c>
      <c r="AS65" s="123">
        <f t="shared" si="14"/>
        <v>-1</v>
      </c>
      <c r="AT65" s="123">
        <f t="shared" si="14"/>
        <v>-1</v>
      </c>
      <c r="AU65" s="123">
        <f t="shared" si="14"/>
        <v>-1</v>
      </c>
      <c r="AV65" s="123">
        <f t="shared" si="14"/>
        <v>-1</v>
      </c>
      <c r="AW65" s="123">
        <f t="shared" si="14"/>
        <v>-1</v>
      </c>
      <c r="AX65" s="123">
        <f t="shared" si="14"/>
        <v>-1</v>
      </c>
      <c r="AY65" s="123">
        <f t="shared" si="14"/>
        <v>-1</v>
      </c>
      <c r="AZ65" s="123">
        <f t="shared" si="14"/>
        <v>-1</v>
      </c>
      <c r="BA65" s="123">
        <f t="shared" si="14"/>
        <v>-1</v>
      </c>
      <c r="BB65" s="123">
        <f t="shared" si="14"/>
        <v>-1</v>
      </c>
      <c r="BC65" s="123">
        <f t="shared" si="14"/>
        <v>-1</v>
      </c>
      <c r="BD65" s="123">
        <f t="shared" si="14"/>
        <v>-1</v>
      </c>
      <c r="BE65" s="123">
        <f t="shared" si="14"/>
        <v>-1</v>
      </c>
      <c r="BF65" s="68"/>
      <c r="BG65" s="69"/>
      <c r="BI65" s="69"/>
    </row>
    <row r="66" spans="1:61" x14ac:dyDescent="0.25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  <c r="BE66" s="25"/>
      <c r="BF66" s="25"/>
      <c r="BG66" s="25"/>
    </row>
    <row r="67" spans="1:61" x14ac:dyDescent="0.25">
      <c r="A67" s="25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5"/>
      <c r="BC67" s="25"/>
      <c r="BD67" s="25"/>
      <c r="BE67" s="25"/>
      <c r="BF67" s="25"/>
      <c r="BG67" s="25"/>
    </row>
    <row r="68" spans="1:61" x14ac:dyDescent="0.25">
      <c r="A68" s="25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25"/>
      <c r="BA68" s="25"/>
      <c r="BB68" s="25"/>
      <c r="BC68" s="25"/>
      <c r="BD68" s="25"/>
      <c r="BE68" s="25"/>
      <c r="BF68" s="25"/>
      <c r="BG68" s="25"/>
    </row>
    <row r="69" spans="1:61" x14ac:dyDescent="0.25"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  <c r="AT69" s="25"/>
      <c r="AU69" s="25"/>
      <c r="AV69" s="25"/>
      <c r="AW69" s="25"/>
      <c r="AX69" s="25"/>
      <c r="AY69" s="25"/>
      <c r="AZ69" s="25"/>
      <c r="BA69" s="25"/>
      <c r="BB69" s="25"/>
      <c r="BC69" s="25"/>
      <c r="BD69" s="25"/>
      <c r="BE69" s="25"/>
      <c r="BF69" s="25"/>
      <c r="BG69" s="25"/>
    </row>
    <row r="73" spans="1:61" x14ac:dyDescent="0.25">
      <c r="B73" s="10"/>
    </row>
    <row r="74" spans="1:61" x14ac:dyDescent="0.25">
      <c r="B74" s="10"/>
    </row>
    <row r="75" spans="1:61" x14ac:dyDescent="0.25">
      <c r="B75" s="10"/>
    </row>
    <row r="76" spans="1:61" x14ac:dyDescent="0.25">
      <c r="B76" s="1"/>
    </row>
    <row r="77" spans="1:61" x14ac:dyDescent="0.25">
      <c r="B77" s="9"/>
    </row>
    <row r="78" spans="1:61" x14ac:dyDescent="0.25">
      <c r="B78" s="9"/>
    </row>
    <row r="79" spans="1:61" x14ac:dyDescent="0.25">
      <c r="B79" s="9"/>
    </row>
    <row r="80" spans="1:61" x14ac:dyDescent="0.25">
      <c r="B80" s="9"/>
    </row>
    <row r="81" spans="2:2" x14ac:dyDescent="0.25">
      <c r="B81" s="9"/>
    </row>
    <row r="82" spans="2:2" x14ac:dyDescent="0.25">
      <c r="B82" s="11"/>
    </row>
    <row r="83" spans="2:2" x14ac:dyDescent="0.25">
      <c r="B83" s="12"/>
    </row>
    <row r="84" spans="2:2" x14ac:dyDescent="0.25">
      <c r="B84" s="11"/>
    </row>
    <row r="85" spans="2:2" x14ac:dyDescent="0.25">
      <c r="B85" s="12"/>
    </row>
    <row r="86" spans="2:2" x14ac:dyDescent="0.25">
      <c r="B86" s="11"/>
    </row>
  </sheetData>
  <sheetProtection password="CDC0" sheet="1" objects="1" scenarios="1"/>
  <mergeCells count="1">
    <mergeCell ref="K11:O11"/>
  </mergeCells>
  <conditionalFormatting sqref="F65:BE65">
    <cfRule type="cellIs" dxfId="5" priority="5" operator="lessThan">
      <formula>-0.08</formula>
    </cfRule>
    <cfRule type="cellIs" dxfId="4" priority="6" operator="between">
      <formula>-0.05</formula>
      <formula>0.049</formula>
    </cfRule>
    <cfRule type="cellIs" dxfId="3" priority="7" operator="greaterThan">
      <formula>0.05</formula>
    </cfRule>
    <cfRule type="colorScale" priority="8">
      <colorScale>
        <cfvo type="percent" val="$F$65&lt;-15%"/>
        <cfvo type="percent" val="$F$65&lt;5%"/>
        <cfvo type="percent" val="100"/>
        <color rgb="FFF8696B"/>
        <color rgb="FFFFEB84"/>
        <color rgb="FF63BE7B"/>
      </colorScale>
    </cfRule>
  </conditionalFormatting>
  <conditionalFormatting sqref="F64:BE64">
    <cfRule type="cellIs" dxfId="2" priority="1" operator="lessThan">
      <formula>-0.08</formula>
    </cfRule>
    <cfRule type="cellIs" dxfId="1" priority="2" operator="between">
      <formula>-0.05</formula>
      <formula>0.049</formula>
    </cfRule>
    <cfRule type="cellIs" dxfId="0" priority="3" operator="greaterThan">
      <formula>0.05</formula>
    </cfRule>
    <cfRule type="colorScale" priority="4">
      <colorScale>
        <cfvo type="percent" val="$F$65&lt;-15%"/>
        <cfvo type="percent" val="$F$65&lt;5%"/>
        <cfvo type="percent" val="100"/>
        <color rgb="FFF8696B"/>
        <color rgb="FFFFEB84"/>
        <color rgb="FF63BE7B"/>
      </colorScale>
    </cfRule>
  </conditionalFormatting>
  <pageMargins left="0.25" right="0.25" top="0.75" bottom="0.75" header="0.3" footer="0.3"/>
  <pageSetup paperSize="8" scale="37" fitToHeight="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7</vt:i4>
      </vt:variant>
    </vt:vector>
  </HeadingPairs>
  <TitlesOfParts>
    <vt:vector size="15" baseType="lpstr">
      <vt:lpstr>Apprentice Information</vt:lpstr>
      <vt:lpstr>Summary</vt:lpstr>
      <vt:lpstr>Period 1</vt:lpstr>
      <vt:lpstr>Period 2</vt:lpstr>
      <vt:lpstr>Period 3</vt:lpstr>
      <vt:lpstr>Period 4</vt:lpstr>
      <vt:lpstr>Period 5</vt:lpstr>
      <vt:lpstr>Period 6</vt:lpstr>
      <vt:lpstr>'Period 1'!Print_Area</vt:lpstr>
      <vt:lpstr>'Period 2'!Print_Area</vt:lpstr>
      <vt:lpstr>'Period 3'!Print_Area</vt:lpstr>
      <vt:lpstr>'Period 4'!Print_Area</vt:lpstr>
      <vt:lpstr>'Period 5'!Print_Area</vt:lpstr>
      <vt:lpstr>'Period 6'!Print_Area</vt:lpstr>
      <vt:lpstr>Summary!Print_Area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 Moorwood</dc:creator>
  <cp:lastModifiedBy>Natalie Brownell</cp:lastModifiedBy>
  <cp:lastPrinted>2017-12-12T21:42:33Z</cp:lastPrinted>
  <dcterms:created xsi:type="dcterms:W3CDTF">2017-10-19T13:46:58Z</dcterms:created>
  <dcterms:modified xsi:type="dcterms:W3CDTF">2018-05-30T10:14:30Z</dcterms:modified>
</cp:coreProperties>
</file>